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4"/>
  </bookViews>
  <sheets>
    <sheet name="pieteikums" sheetId="2" r:id="rId1"/>
    <sheet name="kopvertejums" sheetId="1" r:id="rId2"/>
    <sheet name="1.posms_Fināls" sheetId="4" r:id="rId3"/>
    <sheet name="1.posms_B_C" sheetId="3" r:id="rId4"/>
    <sheet name="1.posms_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25" i="1" l="1"/>
  <c r="S24" i="1"/>
  <c r="S23" i="1"/>
  <c r="S22" i="1"/>
  <c r="S12" i="1"/>
  <c r="S21" i="1"/>
  <c r="S13" i="1"/>
  <c r="S14" i="1"/>
  <c r="S8" i="1"/>
  <c r="S16" i="1"/>
  <c r="S20" i="1"/>
  <c r="S19" i="1"/>
  <c r="S18" i="1"/>
  <c r="S10" i="1"/>
  <c r="S11" i="1"/>
  <c r="S9" i="1"/>
  <c r="S17" i="1"/>
  <c r="S15" i="1"/>
</calcChain>
</file>

<file path=xl/sharedStrings.xml><?xml version="1.0" encoding="utf-8"?>
<sst xmlns="http://schemas.openxmlformats.org/spreadsheetml/2006/main" count="296" uniqueCount="164">
  <si>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</si>
  <si>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</si>
  <si>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</si>
  <si>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</si>
  <si>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</si>
  <si>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</si>
  <si>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</si>
  <si>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</si>
  <si>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</si>
  <si>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</si>
  <si>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</si>
  <si>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</si>
  <si>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</si>
  <si>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</si>
  <si>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</si>
  <si>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</si>
  <si>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</si>
  <si>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</si>
  <si>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</si>
  <si>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</si>
  <si>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2</t>
  </si>
  <si>
    <t>Rīga</t>
  </si>
  <si>
    <t>Sergejs Nukša</t>
  </si>
  <si>
    <t>4.</t>
  </si>
  <si>
    <t>3</t>
  </si>
  <si>
    <t>Līgatne</t>
  </si>
  <si>
    <t>Aigars Kreitāls</t>
  </si>
  <si>
    <t>7.</t>
  </si>
  <si>
    <t>6.</t>
  </si>
  <si>
    <t>4</t>
  </si>
  <si>
    <t>Irvīns Ančevskis</t>
  </si>
  <si>
    <t>5.</t>
  </si>
  <si>
    <t>5</t>
  </si>
  <si>
    <t>Upesciems</t>
  </si>
  <si>
    <t>Jānis Frunza</t>
  </si>
  <si>
    <t>6</t>
  </si>
  <si>
    <t>Erlands Bērzons</t>
  </si>
  <si>
    <t>7</t>
  </si>
  <si>
    <t>Ogre</t>
  </si>
  <si>
    <t>Andrejs Ignatjevs</t>
  </si>
  <si>
    <t>8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</si>
  <si>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</si>
  <si>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</si>
  <si>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</si>
  <si>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</si>
  <si>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</si>
  <si>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</si>
  <si>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</si>
  <si>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Dainis Kazanausks</t>
  </si>
  <si>
    <t>Stopiņi</t>
  </si>
  <si>
    <t>Jānis Kusiņš</t>
  </si>
  <si>
    <t>Nikolajs Glīzde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</si>
  <si>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</si>
  <si>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</si>
  <si>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</si>
  <si>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</si>
  <si>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</si>
  <si>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</si>
  <si>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</si>
  <si>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</si>
  <si>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</si>
  <si>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</si>
  <si>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</si>
  <si>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</si>
  <si>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</si>
  <si>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</si>
  <si>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</si>
  <si>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</si>
  <si>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</si>
  <si>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</si>
  <si>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</si>
  <si>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</si>
  <si>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</si>
  <si>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</si>
  <si>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</si>
  <si>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</si>
  <si>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</si>
  <si>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</si>
  <si>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</si>
  <si>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</si>
  <si>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</si>
  <si>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</si>
  <si>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</si>
  <si>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</si>
  <si>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</si>
  <si>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</si>
  <si>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</si>
  <si>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</si>
  <si>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</si>
  <si>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</si>
  <si>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</si>
  <si>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</si>
  <si>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</si>
  <si>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</si>
  <si>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</si>
  <si>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</si>
  <si>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</si>
  <si>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</si>
  <si>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</si>
  <si>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</si>
  <si>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</si>
  <si>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</si>
  <si>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</si>
  <si>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</si>
  <si>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</si>
  <si>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</si>
  <si>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</si>
  <si>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</si>
  <si>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</si>
  <si>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</si>
  <si>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</si>
  <si>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</si>
  <si>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</si>
  <si>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pēc 1.posma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</si>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</sst>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</cellStyleXfs>
  <cellXfs count="358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19" fillId="0" borderId="10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25" fillId="0" borderId="4" xfId="4" applyBorder="1" applyAlignment="1">
      <alignment horizontal="center"/>
    </xf>
    <xf numFmtId="0" fontId="25" fillId="0" borderId="8" xfId="4" applyBorder="1" applyAlignment="1">
      <alignment horizontal="center"/>
    </xf>
    <xf numFmtId="0" fontId="25" fillId="0" borderId="37" xfId="4" applyBorder="1" applyAlignment="1">
      <alignment horizont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44" fillId="0" borderId="4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1" fillId="0" borderId="4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33" fillId="0" borderId="11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27" fillId="5" borderId="0" xfId="1" applyFont="1" applyFill="1" applyAlignment="1">
      <alignment horizontal="center" vertical="center"/>
    </xf>
    <xf numFmtId="0" fontId="31" fillId="11" borderId="9" xfId="5" applyFont="1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1" fillId="0" borderId="37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27" fillId="8" borderId="0" xfId="1" applyFont="1" applyFill="1" applyAlignment="1">
      <alignment vertical="center"/>
    </xf>
    <xf numFmtId="0" fontId="33" fillId="0" borderId="2" xfId="4" applyFont="1" applyBorder="1" applyAlignment="1">
      <alignment horizont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27" fillId="8" borderId="0" xfId="1" applyFont="1" applyFill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51" fillId="0" borderId="4" xfId="4" applyFont="1" applyBorder="1" applyAlignment="1" applyProtection="1">
      <alignment horizontal="center" vertical="center"/>
      <protection hidden="1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10">
    <cellStyle name="40% - Accent3 2" xfId="5"/>
    <cellStyle name="40% - Accent3 3" xfId="9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</xdr:row>
      <xdr:rowOff>76201</xdr:rowOff>
    </xdr:from>
    <xdr:to>
      <xdr:col>1</xdr:col>
      <xdr:colOff>1621550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26</xdr:row>
      <xdr:rowOff>38100</xdr:rowOff>
    </xdr:from>
    <xdr:to>
      <xdr:col>1</xdr:col>
      <xdr:colOff>1000125</xdr:colOff>
      <xdr:row>29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2005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</xdr:row>
      <xdr:rowOff>0</xdr:rowOff>
    </xdr:from>
    <xdr:to>
      <xdr:col>1</xdr:col>
      <xdr:colOff>228600</xdr:colOff>
      <xdr:row>4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2</xdr:row>
      <xdr:rowOff>38100</xdr:rowOff>
    </xdr:from>
    <xdr:to>
      <xdr:col>1</xdr:col>
      <xdr:colOff>784860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26</xdr:row>
      <xdr:rowOff>142875</xdr:rowOff>
    </xdr:from>
    <xdr:to>
      <xdr:col>19</xdr:col>
      <xdr:colOff>38715</xdr:colOff>
      <xdr:row>29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3053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57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284" t="s">
        <v>111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36"/>
      <c r="O3" s="36"/>
    </row>
    <row r="4" spans="1:15" ht="15.75" customHeight="1">
      <c r="A4" s="36"/>
      <c r="B4" s="36"/>
      <c r="C4" s="36"/>
      <c r="D4" s="36"/>
      <c r="E4" s="36"/>
      <c r="F4" s="284" t="s">
        <v>58</v>
      </c>
      <c r="G4" s="284"/>
      <c r="H4" s="284"/>
      <c r="I4" s="284"/>
      <c r="J4" s="284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252" t="s">
        <v>59</v>
      </c>
      <c r="B8" s="255" t="s">
        <v>60</v>
      </c>
      <c r="C8" s="256"/>
      <c r="D8" s="256"/>
      <c r="E8" s="257"/>
      <c r="F8" s="264" t="s">
        <v>61</v>
      </c>
      <c r="G8" s="255" t="s">
        <v>62</v>
      </c>
      <c r="H8" s="256"/>
      <c r="I8" s="257"/>
      <c r="J8" s="255" t="s">
        <v>63</v>
      </c>
      <c r="K8" s="257"/>
      <c r="L8" s="267" t="s">
        <v>64</v>
      </c>
      <c r="M8" s="268"/>
      <c r="N8" s="268"/>
      <c r="O8" s="269"/>
    </row>
    <row r="9" spans="1:15" ht="15.75">
      <c r="A9" s="253"/>
      <c r="B9" s="258"/>
      <c r="C9" s="259"/>
      <c r="D9" s="259"/>
      <c r="E9" s="260"/>
      <c r="F9" s="265"/>
      <c r="G9" s="258"/>
      <c r="H9" s="259"/>
      <c r="I9" s="260"/>
      <c r="J9" s="258"/>
      <c r="K9" s="260"/>
      <c r="L9" s="270" t="s">
        <v>65</v>
      </c>
      <c r="M9" s="271"/>
      <c r="N9" s="271"/>
      <c r="O9" s="272"/>
    </row>
    <row r="10" spans="1:15" ht="16.5" thickBot="1">
      <c r="A10" s="254"/>
      <c r="B10" s="261"/>
      <c r="C10" s="262"/>
      <c r="D10" s="262"/>
      <c r="E10" s="263"/>
      <c r="F10" s="266"/>
      <c r="G10" s="261"/>
      <c r="H10" s="262"/>
      <c r="I10" s="263"/>
      <c r="J10" s="261"/>
      <c r="K10" s="263"/>
      <c r="L10" s="273" t="s">
        <v>66</v>
      </c>
      <c r="M10" s="274"/>
      <c r="N10" s="274"/>
      <c r="O10" s="275"/>
    </row>
    <row r="11" spans="1:15" ht="35.25" customHeight="1" thickTop="1">
      <c r="A11" s="39" t="s">
        <v>14</v>
      </c>
      <c r="B11" s="276"/>
      <c r="C11" s="277"/>
      <c r="D11" s="277"/>
      <c r="E11" s="278"/>
      <c r="F11" s="40"/>
      <c r="G11" s="279"/>
      <c r="H11" s="279"/>
      <c r="I11" s="279"/>
      <c r="J11" s="279"/>
      <c r="K11" s="279"/>
      <c r="L11" s="279"/>
      <c r="M11" s="279"/>
      <c r="N11" s="279"/>
      <c r="O11" s="279"/>
    </row>
    <row r="12" spans="1:15" ht="35.25" customHeight="1">
      <c r="A12" s="39" t="s">
        <v>15</v>
      </c>
      <c r="B12" s="280"/>
      <c r="C12" s="281"/>
      <c r="D12" s="281"/>
      <c r="E12" s="282"/>
      <c r="F12" s="41"/>
      <c r="G12" s="283"/>
      <c r="H12" s="283"/>
      <c r="I12" s="283"/>
      <c r="J12" s="283"/>
      <c r="K12" s="283"/>
      <c r="L12" s="283"/>
      <c r="M12" s="283"/>
      <c r="N12" s="283"/>
      <c r="O12" s="283"/>
    </row>
    <row r="13" spans="1:15" ht="35.25" customHeight="1">
      <c r="A13" s="39" t="s">
        <v>19</v>
      </c>
      <c r="B13" s="280"/>
      <c r="C13" s="281"/>
      <c r="D13" s="281"/>
      <c r="E13" s="282"/>
      <c r="F13" s="41"/>
      <c r="G13" s="283"/>
      <c r="H13" s="283"/>
      <c r="I13" s="283"/>
      <c r="J13" s="283"/>
      <c r="K13" s="283"/>
      <c r="L13" s="283"/>
      <c r="M13" s="283"/>
      <c r="N13" s="283"/>
      <c r="O13" s="283"/>
    </row>
    <row r="14" spans="1:15" ht="35.25" customHeight="1">
      <c r="A14" s="39" t="s">
        <v>23</v>
      </c>
      <c r="B14" s="280"/>
      <c r="C14" s="281"/>
      <c r="D14" s="281"/>
      <c r="E14" s="282"/>
      <c r="F14" s="41"/>
      <c r="G14" s="283"/>
      <c r="H14" s="283"/>
      <c r="I14" s="283"/>
      <c r="J14" s="283"/>
      <c r="K14" s="283"/>
      <c r="L14" s="283"/>
      <c r="M14" s="283"/>
      <c r="N14" s="283"/>
      <c r="O14" s="283"/>
    </row>
    <row r="15" spans="1:15" ht="35.25" customHeight="1">
      <c r="A15" s="39" t="s">
        <v>31</v>
      </c>
      <c r="B15" s="280"/>
      <c r="C15" s="281"/>
      <c r="D15" s="281"/>
      <c r="E15" s="282"/>
      <c r="F15" s="41"/>
      <c r="G15" s="283"/>
      <c r="H15" s="283"/>
      <c r="I15" s="283"/>
      <c r="J15" s="283"/>
      <c r="K15" s="283"/>
      <c r="L15" s="283"/>
      <c r="M15" s="283"/>
      <c r="N15" s="283"/>
      <c r="O15" s="283"/>
    </row>
    <row r="16" spans="1:15" ht="35.25" customHeight="1">
      <c r="A16" s="39" t="s">
        <v>28</v>
      </c>
      <c r="B16" s="280"/>
      <c r="C16" s="281"/>
      <c r="D16" s="281"/>
      <c r="E16" s="282"/>
      <c r="F16" s="41"/>
      <c r="G16" s="283"/>
      <c r="H16" s="283"/>
      <c r="I16" s="283"/>
      <c r="J16" s="283"/>
      <c r="K16" s="283"/>
      <c r="L16" s="283"/>
      <c r="M16" s="283"/>
      <c r="N16" s="283"/>
      <c r="O16" s="283"/>
    </row>
    <row r="17" spans="1:15" ht="35.25" customHeight="1">
      <c r="A17" s="39" t="s">
        <v>27</v>
      </c>
      <c r="B17" s="280"/>
      <c r="C17" s="281"/>
      <c r="D17" s="281"/>
      <c r="E17" s="282"/>
      <c r="F17" s="41"/>
      <c r="G17" s="283"/>
      <c r="H17" s="283"/>
      <c r="I17" s="283"/>
      <c r="J17" s="283"/>
      <c r="K17" s="283"/>
      <c r="L17" s="283"/>
      <c r="M17" s="283"/>
      <c r="N17" s="283"/>
      <c r="O17" s="283"/>
    </row>
    <row r="18" spans="1:15" ht="35.25" customHeight="1">
      <c r="A18" s="39" t="s">
        <v>47</v>
      </c>
      <c r="B18" s="280"/>
      <c r="C18" s="281"/>
      <c r="D18" s="281"/>
      <c r="E18" s="282"/>
      <c r="F18" s="41"/>
      <c r="G18" s="283"/>
      <c r="H18" s="283"/>
      <c r="I18" s="283"/>
      <c r="J18" s="283"/>
      <c r="K18" s="283"/>
      <c r="L18" s="283"/>
      <c r="M18" s="283"/>
      <c r="N18" s="283"/>
      <c r="O18" s="283"/>
    </row>
    <row r="19" spans="1:15" ht="35.25" customHeight="1">
      <c r="A19" s="39" t="s">
        <v>67</v>
      </c>
      <c r="B19" s="280"/>
      <c r="C19" s="281"/>
      <c r="D19" s="281"/>
      <c r="E19" s="282"/>
      <c r="F19" s="41"/>
      <c r="G19" s="283"/>
      <c r="H19" s="283"/>
      <c r="I19" s="283"/>
      <c r="J19" s="283"/>
      <c r="K19" s="283"/>
      <c r="L19" s="283"/>
      <c r="M19" s="283"/>
      <c r="N19" s="283"/>
      <c r="O19" s="283"/>
    </row>
    <row r="20" spans="1:15" ht="35.25" customHeight="1">
      <c r="A20" s="39" t="s">
        <v>68</v>
      </c>
      <c r="B20" s="280"/>
      <c r="C20" s="281"/>
      <c r="D20" s="281"/>
      <c r="E20" s="282"/>
      <c r="F20" s="41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35.25" customHeight="1">
      <c r="A21" s="39" t="s">
        <v>69</v>
      </c>
      <c r="B21" s="280"/>
      <c r="C21" s="281"/>
      <c r="D21" s="281"/>
      <c r="E21" s="282"/>
      <c r="F21" s="41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15" ht="35.25" customHeight="1">
      <c r="A22" s="39" t="s">
        <v>70</v>
      </c>
      <c r="B22" s="280"/>
      <c r="C22" s="281"/>
      <c r="D22" s="281"/>
      <c r="E22" s="282"/>
      <c r="F22" s="41"/>
      <c r="G22" s="283"/>
      <c r="H22" s="283"/>
      <c r="I22" s="283"/>
      <c r="J22" s="283"/>
      <c r="K22" s="283"/>
      <c r="L22" s="283"/>
      <c r="M22" s="283"/>
      <c r="N22" s="283"/>
      <c r="O22" s="283"/>
    </row>
    <row r="23" spans="1:15" ht="35.25" customHeight="1">
      <c r="A23" s="39" t="s">
        <v>71</v>
      </c>
      <c r="B23" s="280"/>
      <c r="C23" s="281"/>
      <c r="D23" s="281"/>
      <c r="E23" s="282"/>
      <c r="F23" s="41"/>
      <c r="G23" s="283"/>
      <c r="H23" s="283"/>
      <c r="I23" s="283"/>
      <c r="J23" s="283"/>
      <c r="K23" s="283"/>
      <c r="L23" s="283"/>
      <c r="M23" s="283"/>
      <c r="N23" s="283"/>
      <c r="O23" s="283"/>
    </row>
    <row r="24" spans="1:15" ht="35.25" customHeight="1">
      <c r="A24" s="39" t="s">
        <v>72</v>
      </c>
      <c r="B24" s="280"/>
      <c r="C24" s="281"/>
      <c r="D24" s="281"/>
      <c r="E24" s="282"/>
      <c r="F24" s="41"/>
      <c r="G24" s="283"/>
      <c r="H24" s="283"/>
      <c r="I24" s="283"/>
      <c r="J24" s="283"/>
      <c r="K24" s="283"/>
      <c r="L24" s="283"/>
      <c r="M24" s="283"/>
      <c r="N24" s="283"/>
      <c r="O24" s="283"/>
    </row>
    <row r="25" spans="1:15" ht="35.25" customHeight="1">
      <c r="A25" s="39" t="s">
        <v>73</v>
      </c>
      <c r="B25" s="283"/>
      <c r="C25" s="283"/>
      <c r="D25" s="283"/>
      <c r="E25" s="283"/>
      <c r="F25" s="41"/>
      <c r="G25" s="283"/>
      <c r="H25" s="283"/>
      <c r="I25" s="283"/>
      <c r="J25" s="283"/>
      <c r="K25" s="283"/>
      <c r="L25" s="283"/>
      <c r="M25" s="283"/>
      <c r="N25" s="283"/>
      <c r="O25" s="283"/>
    </row>
    <row r="26" spans="1:15" ht="35.25" customHeight="1">
      <c r="A26" s="39" t="s">
        <v>74</v>
      </c>
      <c r="B26" s="283"/>
      <c r="C26" s="283"/>
      <c r="D26" s="283"/>
      <c r="E26" s="283"/>
      <c r="F26" s="41"/>
      <c r="G26" s="283"/>
      <c r="H26" s="283"/>
      <c r="I26" s="283"/>
      <c r="J26" s="283"/>
      <c r="K26" s="283"/>
      <c r="L26" s="283"/>
      <c r="M26" s="283"/>
      <c r="N26" s="283"/>
      <c r="O26" s="283"/>
    </row>
    <row r="27" spans="1:15" ht="35.25" customHeight="1">
      <c r="A27" s="39" t="s">
        <v>75</v>
      </c>
      <c r="B27" s="283"/>
      <c r="C27" s="283"/>
      <c r="D27" s="283"/>
      <c r="E27" s="283"/>
      <c r="F27" s="41"/>
      <c r="G27" s="283"/>
      <c r="H27" s="283"/>
      <c r="I27" s="283"/>
      <c r="J27" s="283"/>
      <c r="K27" s="283"/>
      <c r="L27" s="283"/>
      <c r="M27" s="283"/>
      <c r="N27" s="283"/>
      <c r="O27" s="283"/>
    </row>
    <row r="28" spans="1:15" ht="35.25" customHeight="1">
      <c r="A28" s="39" t="s">
        <v>76</v>
      </c>
      <c r="B28" s="283"/>
      <c r="C28" s="283"/>
      <c r="D28" s="283"/>
      <c r="E28" s="283"/>
      <c r="F28" s="41"/>
      <c r="G28" s="283"/>
      <c r="H28" s="283"/>
      <c r="I28" s="283"/>
      <c r="J28" s="283"/>
      <c r="K28" s="283"/>
      <c r="L28" s="283"/>
      <c r="M28" s="283"/>
      <c r="N28" s="283"/>
      <c r="O28" s="283"/>
    </row>
    <row r="29" spans="1:15" ht="35.25" customHeight="1">
      <c r="A29" s="39" t="s">
        <v>77</v>
      </c>
      <c r="B29" s="283"/>
      <c r="C29" s="283"/>
      <c r="D29" s="283"/>
      <c r="E29" s="283"/>
      <c r="F29" s="41"/>
      <c r="G29" s="283"/>
      <c r="H29" s="283"/>
      <c r="I29" s="283"/>
      <c r="J29" s="283"/>
      <c r="K29" s="283"/>
      <c r="L29" s="283"/>
      <c r="M29" s="283"/>
      <c r="N29" s="283"/>
      <c r="O29" s="283"/>
    </row>
    <row r="30" spans="1:15" ht="35.25" customHeight="1">
      <c r="A30" s="39" t="s">
        <v>78</v>
      </c>
      <c r="B30" s="283"/>
      <c r="C30" s="283"/>
      <c r="D30" s="283"/>
      <c r="E30" s="283"/>
      <c r="F30" s="41"/>
      <c r="G30" s="283"/>
      <c r="H30" s="283"/>
      <c r="I30" s="283"/>
      <c r="J30" s="283"/>
      <c r="K30" s="283"/>
      <c r="L30" s="283"/>
      <c r="M30" s="283"/>
      <c r="N30" s="283"/>
      <c r="O30" s="283"/>
    </row>
    <row r="31" spans="1:15" ht="35.25" customHeight="1">
      <c r="A31" s="39" t="s">
        <v>79</v>
      </c>
      <c r="B31" s="283"/>
      <c r="C31" s="283"/>
      <c r="D31" s="283"/>
      <c r="E31" s="283"/>
      <c r="F31" s="41"/>
      <c r="G31" s="283"/>
      <c r="H31" s="283"/>
      <c r="I31" s="283"/>
      <c r="J31" s="283"/>
      <c r="K31" s="283"/>
      <c r="L31" s="283"/>
      <c r="M31" s="283"/>
      <c r="N31" s="283"/>
      <c r="O31" s="283"/>
    </row>
    <row r="32" spans="1:15" ht="35.25" customHeight="1">
      <c r="A32" s="39" t="s">
        <v>80</v>
      </c>
      <c r="B32" s="283"/>
      <c r="C32" s="283"/>
      <c r="D32" s="283"/>
      <c r="E32" s="283"/>
      <c r="F32" s="41"/>
      <c r="G32" s="283"/>
      <c r="H32" s="283"/>
      <c r="I32" s="283"/>
      <c r="J32" s="283"/>
      <c r="K32" s="283"/>
      <c r="L32" s="283"/>
      <c r="M32" s="283"/>
      <c r="N32" s="283"/>
      <c r="O32" s="283"/>
    </row>
    <row r="33" spans="1:15" ht="35.25" customHeight="1">
      <c r="A33" s="39" t="s">
        <v>81</v>
      </c>
      <c r="B33" s="283"/>
      <c r="C33" s="283"/>
      <c r="D33" s="283"/>
      <c r="E33" s="283"/>
      <c r="F33" s="41"/>
      <c r="G33" s="283"/>
      <c r="H33" s="283"/>
      <c r="I33" s="283"/>
      <c r="J33" s="283"/>
      <c r="K33" s="283"/>
      <c r="L33" s="283"/>
      <c r="M33" s="283"/>
      <c r="N33" s="283"/>
      <c r="O33" s="283"/>
    </row>
    <row r="34" spans="1:15" ht="35.25" customHeight="1">
      <c r="A34" s="39" t="s">
        <v>82</v>
      </c>
      <c r="B34" s="283"/>
      <c r="C34" s="283"/>
      <c r="D34" s="283"/>
      <c r="E34" s="283"/>
      <c r="F34" s="41"/>
      <c r="G34" s="283"/>
      <c r="H34" s="283"/>
      <c r="I34" s="283"/>
      <c r="J34" s="283"/>
      <c r="K34" s="283"/>
      <c r="L34" s="283"/>
      <c r="M34" s="283"/>
      <c r="N34" s="283"/>
      <c r="O34" s="283"/>
    </row>
    <row r="35" spans="1:15" ht="35.25" customHeight="1">
      <c r="A35" s="39" t="s">
        <v>83</v>
      </c>
      <c r="B35" s="283"/>
      <c r="C35" s="283"/>
      <c r="D35" s="283"/>
      <c r="E35" s="283"/>
      <c r="F35" s="41"/>
      <c r="G35" s="283"/>
      <c r="H35" s="283"/>
      <c r="I35" s="283"/>
      <c r="J35" s="283"/>
      <c r="K35" s="283"/>
      <c r="L35" s="283"/>
      <c r="M35" s="283"/>
      <c r="N35" s="283"/>
      <c r="O35" s="283"/>
    </row>
    <row r="36" spans="1:15" ht="35.25" customHeight="1">
      <c r="A36" s="39" t="s">
        <v>84</v>
      </c>
      <c r="B36" s="283"/>
      <c r="C36" s="283"/>
      <c r="D36" s="283"/>
      <c r="E36" s="283"/>
      <c r="F36" s="41"/>
      <c r="G36" s="283"/>
      <c r="H36" s="283"/>
      <c r="I36" s="283"/>
      <c r="J36" s="283"/>
      <c r="K36" s="283"/>
      <c r="L36" s="283"/>
      <c r="M36" s="283"/>
      <c r="N36" s="283"/>
      <c r="O36" s="283"/>
    </row>
    <row r="37" spans="1:15" ht="35.25" customHeight="1">
      <c r="A37" s="39" t="s">
        <v>85</v>
      </c>
      <c r="B37" s="283"/>
      <c r="C37" s="283"/>
      <c r="D37" s="283"/>
      <c r="E37" s="283"/>
      <c r="F37" s="41"/>
      <c r="G37" s="283"/>
      <c r="H37" s="283"/>
      <c r="I37" s="283"/>
      <c r="J37" s="283"/>
      <c r="K37" s="283"/>
      <c r="L37" s="283"/>
      <c r="M37" s="283"/>
      <c r="N37" s="283"/>
      <c r="O37" s="283"/>
    </row>
    <row r="38" spans="1:15" ht="35.25" customHeight="1">
      <c r="A38" s="39" t="s">
        <v>86</v>
      </c>
      <c r="B38" s="283"/>
      <c r="C38" s="283"/>
      <c r="D38" s="283"/>
      <c r="E38" s="283"/>
      <c r="F38" s="41"/>
      <c r="G38" s="283"/>
      <c r="H38" s="283"/>
      <c r="I38" s="283"/>
      <c r="J38" s="283"/>
      <c r="K38" s="283"/>
      <c r="L38" s="283"/>
      <c r="M38" s="283"/>
      <c r="N38" s="283"/>
      <c r="O38" s="283"/>
    </row>
    <row r="39" spans="1:15" ht="35.25" customHeight="1">
      <c r="A39" s="39" t="s">
        <v>87</v>
      </c>
      <c r="B39" s="283"/>
      <c r="C39" s="283"/>
      <c r="D39" s="283"/>
      <c r="E39" s="283"/>
      <c r="F39" s="41"/>
      <c r="G39" s="283"/>
      <c r="H39" s="283"/>
      <c r="I39" s="283"/>
      <c r="J39" s="283"/>
      <c r="K39" s="283"/>
      <c r="L39" s="283"/>
      <c r="M39" s="283"/>
      <c r="N39" s="283"/>
      <c r="O39" s="283"/>
    </row>
    <row r="40" spans="1:15" ht="35.25" customHeight="1">
      <c r="A40" s="39" t="s">
        <v>88</v>
      </c>
      <c r="B40" s="283"/>
      <c r="C40" s="283"/>
      <c r="D40" s="283"/>
      <c r="E40" s="283"/>
      <c r="F40" s="41"/>
      <c r="G40" s="283"/>
      <c r="H40" s="283"/>
      <c r="I40" s="283"/>
      <c r="J40" s="283"/>
      <c r="K40" s="283"/>
      <c r="L40" s="283"/>
      <c r="M40" s="283"/>
      <c r="N40" s="283"/>
      <c r="O40" s="283"/>
    </row>
    <row r="41" spans="1:15" ht="35.25" customHeight="1">
      <c r="A41" s="39" t="s">
        <v>89</v>
      </c>
      <c r="B41" s="283"/>
      <c r="C41" s="283"/>
      <c r="D41" s="283"/>
      <c r="E41" s="283"/>
      <c r="F41" s="41"/>
      <c r="G41" s="283"/>
      <c r="H41" s="283"/>
      <c r="I41" s="283"/>
      <c r="J41" s="283"/>
      <c r="K41" s="283"/>
      <c r="L41" s="283"/>
      <c r="M41" s="283"/>
      <c r="N41" s="283"/>
      <c r="O41" s="283"/>
    </row>
    <row r="42" spans="1:15" ht="35.25" customHeight="1">
      <c r="A42" s="39" t="s">
        <v>90</v>
      </c>
      <c r="B42" s="283"/>
      <c r="C42" s="283"/>
      <c r="D42" s="283"/>
      <c r="E42" s="283"/>
      <c r="F42" s="41"/>
      <c r="G42" s="283"/>
      <c r="H42" s="283"/>
      <c r="I42" s="283"/>
      <c r="J42" s="283"/>
      <c r="K42" s="283"/>
      <c r="L42" s="283"/>
      <c r="M42" s="283"/>
      <c r="N42" s="283"/>
      <c r="O42" s="283"/>
    </row>
    <row r="43" spans="1:15" ht="35.25" customHeight="1">
      <c r="A43" s="39" t="s">
        <v>91</v>
      </c>
      <c r="B43" s="283"/>
      <c r="C43" s="283"/>
      <c r="D43" s="283"/>
      <c r="E43" s="283"/>
      <c r="F43" s="41"/>
      <c r="G43" s="283"/>
      <c r="H43" s="283"/>
      <c r="I43" s="283"/>
      <c r="J43" s="283"/>
      <c r="K43" s="283"/>
      <c r="L43" s="283"/>
      <c r="M43" s="283"/>
      <c r="N43" s="283"/>
      <c r="O43" s="283"/>
    </row>
    <row r="44" spans="1:15" ht="35.25" customHeight="1">
      <c r="A44" s="39" t="s">
        <v>92</v>
      </c>
      <c r="B44" s="283"/>
      <c r="C44" s="283"/>
      <c r="D44" s="283"/>
      <c r="E44" s="283"/>
      <c r="F44" s="41"/>
      <c r="G44" s="283"/>
      <c r="H44" s="283"/>
      <c r="I44" s="283"/>
      <c r="J44" s="283"/>
      <c r="K44" s="283"/>
      <c r="L44" s="283"/>
      <c r="M44" s="283"/>
      <c r="N44" s="283"/>
      <c r="O44" s="283"/>
    </row>
    <row r="45" spans="1:15" ht="35.25" customHeight="1">
      <c r="A45" s="39" t="s">
        <v>93</v>
      </c>
      <c r="B45" s="283"/>
      <c r="C45" s="283"/>
      <c r="D45" s="283"/>
      <c r="E45" s="283"/>
      <c r="F45" s="41"/>
      <c r="G45" s="283"/>
      <c r="H45" s="283"/>
      <c r="I45" s="283"/>
      <c r="J45" s="283"/>
      <c r="K45" s="283"/>
      <c r="L45" s="283"/>
      <c r="M45" s="283"/>
      <c r="N45" s="283"/>
      <c r="O45" s="283"/>
    </row>
    <row r="46" spans="1:15" ht="35.25" customHeight="1">
      <c r="A46" s="39" t="s">
        <v>94</v>
      </c>
      <c r="B46" s="283"/>
      <c r="C46" s="283"/>
      <c r="D46" s="283"/>
      <c r="E46" s="283"/>
      <c r="F46" s="41"/>
      <c r="G46" s="283"/>
      <c r="H46" s="283"/>
      <c r="I46" s="283"/>
      <c r="J46" s="283"/>
      <c r="K46" s="283"/>
      <c r="L46" s="283"/>
      <c r="M46" s="283"/>
      <c r="N46" s="283"/>
      <c r="O46" s="283"/>
    </row>
    <row r="47" spans="1:15" ht="35.25" customHeight="1">
      <c r="A47" s="39" t="s">
        <v>95</v>
      </c>
      <c r="B47" s="283"/>
      <c r="C47" s="283"/>
      <c r="D47" s="283"/>
      <c r="E47" s="283"/>
      <c r="F47" s="41"/>
      <c r="G47" s="283"/>
      <c r="H47" s="283"/>
      <c r="I47" s="283"/>
      <c r="J47" s="283"/>
      <c r="K47" s="283"/>
      <c r="L47" s="283"/>
      <c r="M47" s="283"/>
      <c r="N47" s="283"/>
      <c r="O47" s="283"/>
    </row>
    <row r="48" spans="1:15" ht="35.25" customHeight="1">
      <c r="A48" s="39" t="s">
        <v>96</v>
      </c>
      <c r="B48" s="283"/>
      <c r="C48" s="283"/>
      <c r="D48" s="283"/>
      <c r="E48" s="283"/>
      <c r="F48" s="41"/>
      <c r="G48" s="283"/>
      <c r="H48" s="283"/>
      <c r="I48" s="283"/>
      <c r="J48" s="283"/>
      <c r="K48" s="283"/>
      <c r="L48" s="283"/>
      <c r="M48" s="283"/>
      <c r="N48" s="283"/>
      <c r="O48" s="283"/>
    </row>
    <row r="49" spans="1:15" ht="35.25" customHeight="1">
      <c r="A49" s="39" t="s">
        <v>97</v>
      </c>
      <c r="B49" s="283"/>
      <c r="C49" s="283"/>
      <c r="D49" s="283"/>
      <c r="E49" s="283"/>
      <c r="F49" s="41"/>
      <c r="G49" s="283"/>
      <c r="H49" s="283"/>
      <c r="I49" s="283"/>
      <c r="J49" s="283"/>
      <c r="K49" s="283"/>
      <c r="L49" s="283"/>
      <c r="M49" s="283"/>
      <c r="N49" s="283"/>
      <c r="O49" s="283"/>
    </row>
    <row r="50" spans="1:15" ht="35.25" customHeight="1">
      <c r="A50" s="39" t="s">
        <v>98</v>
      </c>
      <c r="B50" s="283"/>
      <c r="C50" s="283"/>
      <c r="D50" s="283"/>
      <c r="E50" s="283"/>
      <c r="F50" s="41"/>
      <c r="G50" s="283"/>
      <c r="H50" s="283"/>
      <c r="I50" s="283"/>
      <c r="J50" s="283"/>
      <c r="K50" s="283"/>
      <c r="L50" s="283"/>
      <c r="M50" s="283"/>
      <c r="N50" s="283"/>
      <c r="O50" s="283"/>
    </row>
    <row r="51" spans="1:15" ht="35.25" customHeight="1">
      <c r="A51" s="39" t="s">
        <v>99</v>
      </c>
      <c r="B51" s="283"/>
      <c r="C51" s="283"/>
      <c r="D51" s="283"/>
      <c r="E51" s="283"/>
      <c r="F51" s="41"/>
      <c r="G51" s="283"/>
      <c r="H51" s="283"/>
      <c r="I51" s="283"/>
      <c r="J51" s="283"/>
      <c r="K51" s="283"/>
      <c r="L51" s="283"/>
      <c r="M51" s="283"/>
      <c r="N51" s="283"/>
      <c r="O51" s="283"/>
    </row>
    <row r="52" spans="1:15" ht="35.25" customHeight="1">
      <c r="A52" s="39" t="s">
        <v>100</v>
      </c>
      <c r="B52" s="283"/>
      <c r="C52" s="283"/>
      <c r="D52" s="283"/>
      <c r="E52" s="283"/>
      <c r="F52" s="41"/>
      <c r="G52" s="283"/>
      <c r="H52" s="283"/>
      <c r="I52" s="283"/>
      <c r="J52" s="283"/>
      <c r="K52" s="283"/>
      <c r="L52" s="283"/>
      <c r="M52" s="283"/>
      <c r="N52" s="283"/>
      <c r="O52" s="283"/>
    </row>
    <row r="53" spans="1:15" ht="35.25" customHeight="1">
      <c r="A53" s="39" t="s">
        <v>101</v>
      </c>
      <c r="B53" s="283"/>
      <c r="C53" s="283"/>
      <c r="D53" s="283"/>
      <c r="E53" s="283"/>
      <c r="F53" s="41"/>
      <c r="G53" s="283"/>
      <c r="H53" s="283"/>
      <c r="I53" s="283"/>
      <c r="J53" s="283"/>
      <c r="K53" s="283"/>
      <c r="L53" s="283"/>
      <c r="M53" s="283"/>
      <c r="N53" s="283"/>
      <c r="O53" s="283"/>
    </row>
    <row r="54" spans="1:15" ht="35.25" customHeight="1">
      <c r="A54" s="39" t="s">
        <v>102</v>
      </c>
      <c r="B54" s="283"/>
      <c r="C54" s="283"/>
      <c r="D54" s="283"/>
      <c r="E54" s="283"/>
      <c r="F54" s="41"/>
      <c r="G54" s="283"/>
      <c r="H54" s="283"/>
      <c r="I54" s="283"/>
      <c r="J54" s="283"/>
      <c r="K54" s="283"/>
      <c r="L54" s="283"/>
      <c r="M54" s="283"/>
      <c r="N54" s="283"/>
      <c r="O54" s="283"/>
    </row>
    <row r="55" spans="1:15" ht="35.25" customHeight="1">
      <c r="A55" s="39" t="s">
        <v>103</v>
      </c>
      <c r="B55" s="283"/>
      <c r="C55" s="283"/>
      <c r="D55" s="283"/>
      <c r="E55" s="283"/>
      <c r="F55" s="41"/>
      <c r="G55" s="283"/>
      <c r="H55" s="283"/>
      <c r="I55" s="283"/>
      <c r="J55" s="283"/>
      <c r="K55" s="283"/>
      <c r="L55" s="283"/>
      <c r="M55" s="283"/>
      <c r="N55" s="283"/>
      <c r="O55" s="283"/>
    </row>
    <row r="56" spans="1:15" ht="35.25" customHeight="1">
      <c r="A56" s="39" t="s">
        <v>104</v>
      </c>
      <c r="B56" s="283"/>
      <c r="C56" s="283"/>
      <c r="D56" s="283"/>
      <c r="E56" s="283"/>
      <c r="F56" s="41"/>
      <c r="G56" s="283"/>
      <c r="H56" s="283"/>
      <c r="I56" s="283"/>
      <c r="J56" s="283"/>
      <c r="K56" s="283"/>
      <c r="L56" s="283"/>
      <c r="M56" s="283"/>
      <c r="N56" s="283"/>
      <c r="O56" s="283"/>
    </row>
    <row r="57" spans="1:15" ht="35.25" customHeight="1">
      <c r="A57" s="39" t="s">
        <v>105</v>
      </c>
      <c r="B57" s="283"/>
      <c r="C57" s="283"/>
      <c r="D57" s="283"/>
      <c r="E57" s="283"/>
      <c r="F57" s="41"/>
      <c r="G57" s="283"/>
      <c r="H57" s="283"/>
      <c r="I57" s="283"/>
      <c r="J57" s="283"/>
      <c r="K57" s="283"/>
      <c r="L57" s="283"/>
      <c r="M57" s="283"/>
      <c r="N57" s="283"/>
      <c r="O57" s="283"/>
    </row>
    <row r="58" spans="1:15" ht="35.25" customHeight="1">
      <c r="A58" s="39" t="s">
        <v>106</v>
      </c>
      <c r="B58" s="283"/>
      <c r="C58" s="283"/>
      <c r="D58" s="283"/>
      <c r="E58" s="283"/>
      <c r="F58" s="41"/>
      <c r="G58" s="283"/>
      <c r="H58" s="283"/>
      <c r="I58" s="283"/>
      <c r="J58" s="283"/>
      <c r="K58" s="283"/>
      <c r="L58" s="283"/>
      <c r="M58" s="283"/>
      <c r="N58" s="283"/>
      <c r="O58" s="283"/>
    </row>
    <row r="59" spans="1:15" ht="35.25" customHeight="1">
      <c r="A59" s="39" t="s">
        <v>107</v>
      </c>
      <c r="B59" s="283"/>
      <c r="C59" s="283"/>
      <c r="D59" s="283"/>
      <c r="E59" s="283"/>
      <c r="F59" s="41"/>
      <c r="G59" s="283"/>
      <c r="H59" s="283"/>
      <c r="I59" s="283"/>
      <c r="J59" s="283"/>
      <c r="K59" s="283"/>
      <c r="L59" s="283"/>
      <c r="M59" s="283"/>
      <c r="N59" s="283"/>
      <c r="O59" s="283"/>
    </row>
    <row r="60" spans="1:15" ht="35.25" customHeight="1">
      <c r="A60" s="39" t="s">
        <v>108</v>
      </c>
      <c r="B60" s="283"/>
      <c r="C60" s="283"/>
      <c r="D60" s="283"/>
      <c r="E60" s="283"/>
      <c r="F60" s="41"/>
      <c r="G60" s="283"/>
      <c r="H60" s="283"/>
      <c r="I60" s="283"/>
      <c r="J60" s="283"/>
      <c r="K60" s="283"/>
      <c r="L60" s="283"/>
      <c r="M60" s="283"/>
      <c r="N60" s="283"/>
      <c r="O60" s="283"/>
    </row>
    <row r="61" spans="1:15" ht="35.25" customHeight="1">
      <c r="A61" s="39" t="s">
        <v>109</v>
      </c>
      <c r="B61" s="283"/>
      <c r="C61" s="283"/>
      <c r="D61" s="283"/>
      <c r="E61" s="283"/>
      <c r="F61" s="41"/>
      <c r="G61" s="283"/>
      <c r="H61" s="283"/>
      <c r="I61" s="283"/>
      <c r="J61" s="283"/>
      <c r="K61" s="283"/>
      <c r="L61" s="283"/>
      <c r="M61" s="283"/>
      <c r="N61" s="283"/>
      <c r="O61" s="283"/>
    </row>
    <row r="62" spans="1:15" ht="35.25" customHeight="1">
      <c r="A62" s="39" t="s">
        <v>110</v>
      </c>
      <c r="B62" s="283"/>
      <c r="C62" s="283"/>
      <c r="D62" s="283"/>
      <c r="E62" s="283"/>
      <c r="F62" s="41"/>
      <c r="G62" s="283"/>
      <c r="H62" s="283"/>
      <c r="I62" s="283"/>
      <c r="J62" s="283"/>
      <c r="K62" s="283"/>
      <c r="L62" s="283"/>
      <c r="M62" s="283"/>
      <c r="N62" s="283"/>
      <c r="O62" s="283"/>
    </row>
    <row r="63" spans="1:15" ht="35.25" customHeight="1">
      <c r="A63" s="39"/>
      <c r="B63" s="283"/>
      <c r="C63" s="283"/>
      <c r="D63" s="283"/>
      <c r="E63" s="283"/>
      <c r="F63" s="41"/>
      <c r="G63" s="283"/>
      <c r="H63" s="283"/>
      <c r="I63" s="283"/>
      <c r="J63" s="283"/>
      <c r="K63" s="283"/>
      <c r="L63" s="283"/>
      <c r="M63" s="283"/>
      <c r="N63" s="283"/>
      <c r="O63" s="283"/>
    </row>
    <row r="64" spans="1:15" ht="35.25" customHeight="1">
      <c r="A64" s="39"/>
      <c r="B64" s="283"/>
      <c r="C64" s="283"/>
      <c r="D64" s="283"/>
      <c r="E64" s="283"/>
      <c r="F64" s="41"/>
      <c r="G64" s="283"/>
      <c r="H64" s="283"/>
      <c r="I64" s="283"/>
      <c r="J64" s="283"/>
      <c r="K64" s="283"/>
      <c r="L64" s="283"/>
      <c r="M64" s="283"/>
      <c r="N64" s="283"/>
      <c r="O64" s="283"/>
    </row>
    <row r="65" spans="1:15" ht="35.25" customHeight="1">
      <c r="A65" s="39"/>
      <c r="B65" s="283"/>
      <c r="C65" s="283"/>
      <c r="D65" s="283"/>
      <c r="E65" s="283"/>
      <c r="F65" s="41"/>
      <c r="G65" s="283"/>
      <c r="H65" s="283"/>
      <c r="I65" s="283"/>
      <c r="J65" s="283"/>
      <c r="K65" s="283"/>
      <c r="L65" s="283"/>
      <c r="M65" s="283"/>
      <c r="N65" s="283"/>
      <c r="O65" s="283"/>
    </row>
    <row r="66" spans="1:15" ht="35.25" customHeight="1">
      <c r="A66" s="39"/>
      <c r="B66" s="283"/>
      <c r="C66" s="283"/>
      <c r="D66" s="283"/>
      <c r="E66" s="283"/>
      <c r="F66" s="41"/>
      <c r="G66" s="283"/>
      <c r="H66" s="283"/>
      <c r="I66" s="283"/>
      <c r="J66" s="283"/>
      <c r="K66" s="283"/>
      <c r="L66" s="283"/>
      <c r="M66" s="283"/>
      <c r="N66" s="283"/>
      <c r="O66" s="283"/>
    </row>
    <row r="67" spans="1:15" ht="35.25" customHeight="1">
      <c r="A67" s="39"/>
      <c r="B67" s="283"/>
      <c r="C67" s="283"/>
      <c r="D67" s="283"/>
      <c r="E67" s="283"/>
      <c r="F67" s="41"/>
      <c r="G67" s="283"/>
      <c r="H67" s="283"/>
      <c r="I67" s="283"/>
      <c r="J67" s="283"/>
      <c r="K67" s="283"/>
      <c r="L67" s="283"/>
      <c r="M67" s="283"/>
      <c r="N67" s="283"/>
      <c r="O67" s="283"/>
    </row>
    <row r="68" spans="1:15" ht="35.25" customHeight="1">
      <c r="A68" s="39"/>
      <c r="B68" s="283"/>
      <c r="C68" s="283"/>
      <c r="D68" s="283"/>
      <c r="E68" s="283"/>
      <c r="F68" s="41"/>
      <c r="G68" s="283"/>
      <c r="H68" s="283"/>
      <c r="I68" s="283"/>
      <c r="J68" s="283"/>
      <c r="K68" s="283"/>
      <c r="L68" s="283"/>
      <c r="M68" s="283"/>
      <c r="N68" s="283"/>
      <c r="O68" s="283"/>
    </row>
    <row r="69" spans="1:15" ht="35.25" customHeight="1">
      <c r="A69" s="39"/>
      <c r="B69" s="283"/>
      <c r="C69" s="283"/>
      <c r="D69" s="283"/>
      <c r="E69" s="283"/>
      <c r="F69" s="41"/>
      <c r="G69" s="283"/>
      <c r="H69" s="283"/>
      <c r="I69" s="283"/>
      <c r="J69" s="283"/>
      <c r="K69" s="283"/>
      <c r="L69" s="283"/>
      <c r="M69" s="283"/>
      <c r="N69" s="283"/>
      <c r="O69" s="283"/>
    </row>
    <row r="70" spans="1:15" ht="35.25" customHeight="1">
      <c r="A70" s="39"/>
      <c r="B70" s="283"/>
      <c r="C70" s="283"/>
      <c r="D70" s="283"/>
      <c r="E70" s="283"/>
      <c r="F70" s="41"/>
      <c r="G70" s="283"/>
      <c r="H70" s="283"/>
      <c r="I70" s="283"/>
      <c r="J70" s="283"/>
      <c r="K70" s="283"/>
      <c r="L70" s="283"/>
      <c r="M70" s="283"/>
      <c r="N70" s="283"/>
      <c r="O70" s="283"/>
    </row>
    <row r="71" spans="1:15" ht="35.25" customHeight="1">
      <c r="A71" s="39"/>
      <c r="B71" s="283"/>
      <c r="C71" s="283"/>
      <c r="D71" s="283"/>
      <c r="E71" s="283"/>
      <c r="F71" s="41"/>
      <c r="G71" s="283"/>
      <c r="H71" s="283"/>
      <c r="I71" s="283"/>
      <c r="J71" s="283"/>
      <c r="K71" s="283"/>
      <c r="L71" s="283"/>
      <c r="M71" s="283"/>
      <c r="N71" s="283"/>
      <c r="O71" s="283"/>
    </row>
    <row r="72" spans="1:15" ht="35.25" customHeight="1">
      <c r="A72" s="39"/>
      <c r="B72" s="283"/>
      <c r="C72" s="283"/>
      <c r="D72" s="283"/>
      <c r="E72" s="283"/>
      <c r="F72" s="41"/>
      <c r="G72" s="283"/>
      <c r="H72" s="283"/>
      <c r="I72" s="283"/>
      <c r="J72" s="283"/>
      <c r="K72" s="283"/>
      <c r="L72" s="283"/>
      <c r="M72" s="283"/>
      <c r="N72" s="283"/>
      <c r="O72" s="283"/>
    </row>
    <row r="73" spans="1:15" ht="35.25" customHeight="1">
      <c r="A73" s="39"/>
      <c r="B73" s="283"/>
      <c r="C73" s="283"/>
      <c r="D73" s="283"/>
      <c r="E73" s="283"/>
      <c r="F73" s="41"/>
      <c r="G73" s="283"/>
      <c r="H73" s="283"/>
      <c r="I73" s="283"/>
      <c r="J73" s="283"/>
      <c r="K73" s="283"/>
      <c r="L73" s="283"/>
      <c r="M73" s="283"/>
      <c r="N73" s="283"/>
      <c r="O73" s="283"/>
    </row>
    <row r="74" spans="1:15" ht="35.25" customHeight="1">
      <c r="A74" s="39"/>
      <c r="B74" s="283"/>
      <c r="C74" s="283"/>
      <c r="D74" s="283"/>
      <c r="E74" s="283"/>
      <c r="F74" s="41"/>
      <c r="G74" s="283"/>
      <c r="H74" s="283"/>
      <c r="I74" s="283"/>
      <c r="J74" s="283"/>
      <c r="K74" s="283"/>
      <c r="L74" s="283"/>
      <c r="M74" s="283"/>
      <c r="N74" s="283"/>
      <c r="O74" s="283"/>
    </row>
    <row r="75" spans="1:15" ht="35.25" customHeight="1">
      <c r="A75" s="39"/>
      <c r="B75" s="283"/>
      <c r="C75" s="283"/>
      <c r="D75" s="283"/>
      <c r="E75" s="283"/>
      <c r="F75" s="41"/>
      <c r="G75" s="283"/>
      <c r="H75" s="283"/>
      <c r="I75" s="283"/>
      <c r="J75" s="283"/>
      <c r="K75" s="283"/>
      <c r="L75" s="283"/>
      <c r="M75" s="283"/>
      <c r="N75" s="283"/>
      <c r="O75" s="283"/>
    </row>
    <row r="76" spans="1:15" ht="35.25" customHeight="1">
      <c r="A76" s="39"/>
      <c r="B76" s="283"/>
      <c r="C76" s="283"/>
      <c r="D76" s="283"/>
      <c r="E76" s="283"/>
      <c r="F76" s="41"/>
      <c r="G76" s="283"/>
      <c r="H76" s="283"/>
      <c r="I76" s="283"/>
      <c r="J76" s="283"/>
      <c r="K76" s="283"/>
      <c r="L76" s="283"/>
      <c r="M76" s="283"/>
      <c r="N76" s="283"/>
      <c r="O76" s="283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0"/>
  <sheetViews>
    <sheetView topLeftCell="A5" zoomScaleNormal="100" workbookViewId="0">
      <selection activeCell="A8" sqref="A8:S25"/>
    </sheetView>
  </sheetViews>
  <sheetFormatPr defaultColWidth="9.140625" defaultRowHeight="12.75"/>
  <cols>
    <col min="1" max="1" width="12.7109375" style="32" customWidth="1"/>
    <col min="2" max="2" width="25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112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294" t="s">
        <v>0</v>
      </c>
      <c r="H4" s="294"/>
      <c r="I4" s="294"/>
      <c r="J4" s="294"/>
      <c r="K4" s="294"/>
      <c r="L4" s="294"/>
      <c r="M4" s="294"/>
      <c r="N4" s="294"/>
      <c r="O4" s="294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294" t="s">
        <v>113</v>
      </c>
      <c r="H5" s="294"/>
      <c r="I5" s="294"/>
      <c r="J5" s="294"/>
      <c r="K5" s="294"/>
      <c r="L5" s="294"/>
      <c r="M5" s="294"/>
      <c r="N5" s="294"/>
      <c r="O5" s="294"/>
      <c r="P5" s="8"/>
      <c r="Q5" s="8"/>
      <c r="R5" s="8"/>
      <c r="S5" s="7"/>
      <c r="T5" s="7"/>
    </row>
    <row r="6" spans="1:20">
      <c r="A6" s="295" t="s">
        <v>1</v>
      </c>
      <c r="B6" s="295" t="s">
        <v>2</v>
      </c>
      <c r="C6" s="288" t="s">
        <v>3</v>
      </c>
      <c r="D6" s="288"/>
      <c r="E6" s="288" t="s">
        <v>4</v>
      </c>
      <c r="F6" s="288"/>
      <c r="G6" s="288" t="s">
        <v>5</v>
      </c>
      <c r="H6" s="288"/>
      <c r="I6" s="288" t="s">
        <v>6</v>
      </c>
      <c r="J6" s="288"/>
      <c r="K6" s="288" t="s">
        <v>7</v>
      </c>
      <c r="L6" s="288"/>
      <c r="M6" s="288" t="s">
        <v>8</v>
      </c>
      <c r="N6" s="288"/>
      <c r="O6" s="288" t="s">
        <v>9</v>
      </c>
      <c r="P6" s="288"/>
      <c r="Q6" s="288" t="s">
        <v>10</v>
      </c>
      <c r="R6" s="288"/>
      <c r="S6" s="289" t="s">
        <v>11</v>
      </c>
      <c r="T6" s="291" t="s">
        <v>1</v>
      </c>
    </row>
    <row r="7" spans="1:20" ht="13.5" thickBot="1">
      <c r="A7" s="296"/>
      <c r="B7" s="296"/>
      <c r="C7" s="288">
        <v>18.010000000000002</v>
      </c>
      <c r="D7" s="288"/>
      <c r="E7" s="285" t="s">
        <v>114</v>
      </c>
      <c r="F7" s="285"/>
      <c r="G7" s="285" t="s">
        <v>114</v>
      </c>
      <c r="H7" s="285"/>
      <c r="I7" s="285" t="s">
        <v>114</v>
      </c>
      <c r="J7" s="285"/>
      <c r="K7" s="293" t="s">
        <v>114</v>
      </c>
      <c r="L7" s="293"/>
      <c r="M7" s="293" t="s">
        <v>114</v>
      </c>
      <c r="N7" s="293"/>
      <c r="O7" s="293" t="s">
        <v>114</v>
      </c>
      <c r="P7" s="293"/>
      <c r="Q7" s="285" t="s">
        <v>114</v>
      </c>
      <c r="R7" s="285"/>
      <c r="S7" s="290"/>
      <c r="T7" s="292"/>
    </row>
    <row r="8" spans="1:20" ht="12" customHeight="1">
      <c r="A8" s="9" t="s">
        <v>21</v>
      </c>
      <c r="B8" s="10" t="s">
        <v>43</v>
      </c>
      <c r="C8" s="11" t="s">
        <v>14</v>
      </c>
      <c r="D8" s="12">
        <v>10</v>
      </c>
      <c r="E8" s="17"/>
      <c r="F8" s="24"/>
      <c r="G8" s="17"/>
      <c r="H8" s="24"/>
      <c r="I8" s="17"/>
      <c r="J8" s="24"/>
      <c r="K8" s="17"/>
      <c r="L8" s="24"/>
      <c r="M8" s="17"/>
      <c r="N8" s="24"/>
      <c r="O8" s="17"/>
      <c r="P8" s="24"/>
      <c r="Q8" s="17"/>
      <c r="R8" s="25"/>
      <c r="S8" s="19">
        <f t="shared" ref="S8:S25" si="0">SUM(D8+F8+H8+J8+L8+N8+P8+R8)</f>
        <v>10</v>
      </c>
      <c r="T8" s="20" t="s">
        <v>16</v>
      </c>
    </row>
    <row r="9" spans="1:20" ht="12" customHeight="1">
      <c r="A9" s="21" t="s">
        <v>21</v>
      </c>
      <c r="B9" s="10" t="s">
        <v>22</v>
      </c>
      <c r="C9" s="13" t="s">
        <v>15</v>
      </c>
      <c r="D9" s="14">
        <v>8</v>
      </c>
      <c r="E9" s="17"/>
      <c r="F9" s="24"/>
      <c r="G9" s="17"/>
      <c r="H9" s="24"/>
      <c r="I9" s="17"/>
      <c r="J9" s="24"/>
      <c r="K9" s="17"/>
      <c r="L9" s="24"/>
      <c r="M9" s="17"/>
      <c r="N9" s="24"/>
      <c r="O9" s="17"/>
      <c r="P9" s="24"/>
      <c r="Q9" s="17"/>
      <c r="R9" s="24"/>
      <c r="S9" s="19">
        <f t="shared" si="0"/>
        <v>8</v>
      </c>
      <c r="T9" s="20" t="s">
        <v>20</v>
      </c>
    </row>
    <row r="10" spans="1:20" ht="12" customHeight="1">
      <c r="A10" s="9" t="s">
        <v>25</v>
      </c>
      <c r="B10" s="22" t="s">
        <v>30</v>
      </c>
      <c r="C10" s="13" t="s">
        <v>15</v>
      </c>
      <c r="D10" s="14">
        <v>8</v>
      </c>
      <c r="E10" s="17"/>
      <c r="F10" s="24"/>
      <c r="G10" s="17"/>
      <c r="H10" s="24"/>
      <c r="I10" s="17"/>
      <c r="J10" s="24"/>
      <c r="K10" s="17"/>
      <c r="L10" s="24"/>
      <c r="M10" s="17"/>
      <c r="N10" s="24"/>
      <c r="O10" s="17"/>
      <c r="P10" s="24"/>
      <c r="Q10" s="15"/>
      <c r="R10" s="16"/>
      <c r="S10" s="19">
        <f t="shared" si="0"/>
        <v>8</v>
      </c>
      <c r="T10" s="20" t="s">
        <v>24</v>
      </c>
    </row>
    <row r="11" spans="1:20" ht="12" customHeight="1">
      <c r="A11" s="9" t="s">
        <v>25</v>
      </c>
      <c r="B11" s="22" t="s">
        <v>26</v>
      </c>
      <c r="C11" s="13" t="s">
        <v>19</v>
      </c>
      <c r="D11" s="23">
        <v>6</v>
      </c>
      <c r="E11" s="17"/>
      <c r="F11" s="24"/>
      <c r="G11" s="17"/>
      <c r="H11" s="24"/>
      <c r="I11" s="17"/>
      <c r="J11" s="24"/>
      <c r="K11" s="17"/>
      <c r="L11" s="24"/>
      <c r="M11" s="17"/>
      <c r="N11" s="24"/>
      <c r="O11" s="17"/>
      <c r="P11" s="24"/>
      <c r="Q11" s="17"/>
      <c r="R11" s="24"/>
      <c r="S11" s="19">
        <f t="shared" si="0"/>
        <v>6</v>
      </c>
      <c r="T11" s="27" t="s">
        <v>29</v>
      </c>
    </row>
    <row r="12" spans="1:20" ht="12" customHeight="1">
      <c r="A12" s="9" t="s">
        <v>45</v>
      </c>
      <c r="B12" s="10" t="s">
        <v>46</v>
      </c>
      <c r="C12" s="26" t="s">
        <v>23</v>
      </c>
      <c r="D12" s="14">
        <v>5</v>
      </c>
      <c r="E12" s="17"/>
      <c r="F12" s="24"/>
      <c r="G12" s="17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25"/>
      <c r="S12" s="19">
        <f t="shared" si="0"/>
        <v>5</v>
      </c>
      <c r="T12" s="27" t="s">
        <v>32</v>
      </c>
    </row>
    <row r="13" spans="1:20" ht="12" customHeight="1">
      <c r="A13" s="28" t="s">
        <v>52</v>
      </c>
      <c r="B13" s="29" t="s">
        <v>143</v>
      </c>
      <c r="C13" s="26" t="s">
        <v>31</v>
      </c>
      <c r="D13" s="14">
        <v>4</v>
      </c>
      <c r="E13" s="17"/>
      <c r="F13" s="24"/>
      <c r="G13" s="17"/>
      <c r="H13" s="24"/>
      <c r="I13" s="17"/>
      <c r="J13" s="24"/>
      <c r="K13" s="17"/>
      <c r="L13" s="24"/>
      <c r="M13" s="17"/>
      <c r="N13" s="24"/>
      <c r="O13" s="17"/>
      <c r="P13" s="24"/>
      <c r="Q13" s="17"/>
      <c r="R13" s="24"/>
      <c r="S13" s="19">
        <f t="shared" si="0"/>
        <v>4</v>
      </c>
      <c r="T13" s="27" t="s">
        <v>35</v>
      </c>
    </row>
    <row r="14" spans="1:20" ht="12" customHeight="1">
      <c r="A14" s="28" t="s">
        <v>52</v>
      </c>
      <c r="B14" s="10" t="s">
        <v>144</v>
      </c>
      <c r="C14" s="26" t="s">
        <v>28</v>
      </c>
      <c r="D14" s="14">
        <v>3</v>
      </c>
      <c r="E14" s="17"/>
      <c r="F14" s="24"/>
      <c r="G14" s="17"/>
      <c r="H14" s="24"/>
      <c r="I14" s="17"/>
      <c r="J14" s="24"/>
      <c r="K14" s="17"/>
      <c r="L14" s="24"/>
      <c r="M14" s="17"/>
      <c r="N14" s="24"/>
      <c r="O14" s="17"/>
      <c r="P14" s="24"/>
      <c r="Q14" s="17"/>
      <c r="R14" s="25"/>
      <c r="S14" s="19">
        <f t="shared" si="0"/>
        <v>3</v>
      </c>
      <c r="T14" s="27" t="s">
        <v>37</v>
      </c>
    </row>
    <row r="15" spans="1:20" ht="12" customHeight="1">
      <c r="A15" s="9" t="s">
        <v>12</v>
      </c>
      <c r="B15" s="10" t="s">
        <v>13</v>
      </c>
      <c r="C15" s="17" t="s">
        <v>27</v>
      </c>
      <c r="D15" s="24">
        <v>2</v>
      </c>
      <c r="E15" s="17"/>
      <c r="F15" s="24"/>
      <c r="G15" s="17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8"/>
      <c r="S15" s="19">
        <f t="shared" si="0"/>
        <v>2</v>
      </c>
      <c r="T15" s="27" t="s">
        <v>40</v>
      </c>
    </row>
    <row r="16" spans="1:20" ht="12" customHeight="1">
      <c r="A16" s="28" t="s">
        <v>41</v>
      </c>
      <c r="B16" s="10" t="s">
        <v>42</v>
      </c>
      <c r="C16" s="17" t="s">
        <v>47</v>
      </c>
      <c r="D16" s="14">
        <v>1</v>
      </c>
      <c r="E16" s="17"/>
      <c r="F16" s="24"/>
      <c r="G16" s="17"/>
      <c r="H16" s="24"/>
      <c r="I16" s="17"/>
      <c r="J16" s="24"/>
      <c r="K16" s="17"/>
      <c r="L16" s="24"/>
      <c r="M16" s="17"/>
      <c r="N16" s="24"/>
      <c r="O16" s="17"/>
      <c r="P16" s="24"/>
      <c r="Q16" s="17"/>
      <c r="R16" s="24"/>
      <c r="S16" s="19">
        <f t="shared" si="0"/>
        <v>1</v>
      </c>
      <c r="T16" s="27"/>
    </row>
    <row r="17" spans="1:203" ht="12" customHeight="1">
      <c r="A17" s="21" t="s">
        <v>17</v>
      </c>
      <c r="B17" s="22" t="s">
        <v>18</v>
      </c>
      <c r="C17" s="17"/>
      <c r="D17" s="24"/>
      <c r="E17" s="17"/>
      <c r="F17" s="24"/>
      <c r="G17" s="17"/>
      <c r="H17" s="24"/>
      <c r="I17" s="17"/>
      <c r="J17" s="24"/>
      <c r="K17" s="17"/>
      <c r="L17" s="24"/>
      <c r="M17" s="17"/>
      <c r="N17" s="24"/>
      <c r="O17" s="17"/>
      <c r="P17" s="24"/>
      <c r="Q17" s="17"/>
      <c r="R17" s="25"/>
      <c r="S17" s="19">
        <f t="shared" si="0"/>
        <v>0</v>
      </c>
      <c r="T17" s="27"/>
    </row>
    <row r="18" spans="1:203" ht="12" customHeight="1">
      <c r="A18" s="28" t="s">
        <v>33</v>
      </c>
      <c r="B18" s="29" t="s">
        <v>34</v>
      </c>
      <c r="C18" s="17"/>
      <c r="D18" s="24"/>
      <c r="E18" s="17"/>
      <c r="F18" s="24"/>
      <c r="G18" s="17"/>
      <c r="H18" s="24"/>
      <c r="I18" s="17"/>
      <c r="J18" s="24"/>
      <c r="K18" s="17"/>
      <c r="L18" s="24"/>
      <c r="M18" s="17"/>
      <c r="N18" s="24"/>
      <c r="O18" s="17"/>
      <c r="P18" s="24"/>
      <c r="Q18" s="17"/>
      <c r="R18" s="24"/>
      <c r="S18" s="19">
        <f t="shared" si="0"/>
        <v>0</v>
      </c>
      <c r="T18" s="27"/>
      <c r="V18" s="3" t="s">
        <v>44</v>
      </c>
    </row>
    <row r="19" spans="1:203" ht="12" customHeight="1">
      <c r="A19" s="21" t="s">
        <v>17</v>
      </c>
      <c r="B19" s="29" t="s">
        <v>36</v>
      </c>
      <c r="C19" s="17"/>
      <c r="D19" s="24"/>
      <c r="E19" s="17"/>
      <c r="F19" s="24"/>
      <c r="G19" s="17"/>
      <c r="H19" s="24"/>
      <c r="I19" s="17"/>
      <c r="J19" s="24"/>
      <c r="K19" s="17"/>
      <c r="L19" s="24"/>
      <c r="M19" s="17"/>
      <c r="N19" s="24"/>
      <c r="O19" s="17"/>
      <c r="P19" s="24"/>
      <c r="Q19" s="17"/>
      <c r="R19" s="24"/>
      <c r="S19" s="19">
        <f t="shared" si="0"/>
        <v>0</v>
      </c>
      <c r="T19" s="27"/>
    </row>
    <row r="20" spans="1:203" ht="12" customHeight="1">
      <c r="A20" s="9" t="s">
        <v>38</v>
      </c>
      <c r="B20" s="10" t="s">
        <v>39</v>
      </c>
      <c r="C20" s="17"/>
      <c r="D20" s="24"/>
      <c r="E20" s="17"/>
      <c r="F20" s="24"/>
      <c r="G20" s="17"/>
      <c r="H20" s="24"/>
      <c r="I20" s="17"/>
      <c r="J20" s="24"/>
      <c r="K20" s="17"/>
      <c r="L20" s="24"/>
      <c r="M20" s="17"/>
      <c r="N20" s="24"/>
      <c r="O20" s="17"/>
      <c r="P20" s="24"/>
      <c r="Q20" s="17"/>
      <c r="R20" s="24"/>
      <c r="S20" s="19">
        <f t="shared" si="0"/>
        <v>0</v>
      </c>
      <c r="T20" s="27"/>
    </row>
    <row r="21" spans="1:203" ht="12" customHeight="1">
      <c r="A21" s="9" t="s">
        <v>21</v>
      </c>
      <c r="B21" s="10" t="s">
        <v>43</v>
      </c>
      <c r="C21" s="17"/>
      <c r="D21" s="24"/>
      <c r="E21" s="17"/>
      <c r="F21" s="24"/>
      <c r="G21" s="17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5"/>
      <c r="S21" s="19">
        <f t="shared" si="0"/>
        <v>0</v>
      </c>
      <c r="T21" s="27"/>
    </row>
    <row r="22" spans="1:203" ht="12" customHeight="1">
      <c r="A22" s="9" t="s">
        <v>38</v>
      </c>
      <c r="B22" s="10" t="s">
        <v>48</v>
      </c>
      <c r="C22" s="17"/>
      <c r="D22" s="24"/>
      <c r="E22" s="17"/>
      <c r="F22" s="24"/>
      <c r="G22" s="17"/>
      <c r="H22" s="24"/>
      <c r="I22" s="17"/>
      <c r="J22" s="24"/>
      <c r="K22" s="17"/>
      <c r="L22" s="24"/>
      <c r="M22" s="17"/>
      <c r="N22" s="24"/>
      <c r="O22" s="17"/>
      <c r="P22" s="24"/>
      <c r="Q22" s="17"/>
      <c r="R22" s="24"/>
      <c r="S22" s="19">
        <f t="shared" si="0"/>
        <v>0</v>
      </c>
      <c r="T22" s="27"/>
    </row>
    <row r="23" spans="1:203" ht="12" customHeight="1">
      <c r="A23" s="28" t="s">
        <v>49</v>
      </c>
      <c r="B23" s="10" t="s">
        <v>50</v>
      </c>
      <c r="C23" s="17"/>
      <c r="D23" s="24"/>
      <c r="E23" s="17"/>
      <c r="F23" s="24"/>
      <c r="G23" s="17"/>
      <c r="H23" s="24"/>
      <c r="I23" s="17"/>
      <c r="J23" s="24"/>
      <c r="K23" s="17"/>
      <c r="L23" s="24"/>
      <c r="M23" s="17"/>
      <c r="N23" s="24"/>
      <c r="O23" s="17"/>
      <c r="P23" s="24"/>
      <c r="Q23" s="17"/>
      <c r="R23" s="24"/>
      <c r="S23" s="19">
        <f t="shared" si="0"/>
        <v>0</v>
      </c>
      <c r="T23" s="27"/>
    </row>
    <row r="24" spans="1:203" ht="12" customHeight="1">
      <c r="A24" s="9" t="s">
        <v>38</v>
      </c>
      <c r="B24" s="10" t="s">
        <v>51</v>
      </c>
      <c r="C24" s="17"/>
      <c r="D24" s="24"/>
      <c r="E24" s="17"/>
      <c r="F24" s="24"/>
      <c r="G24" s="17"/>
      <c r="H24" s="24"/>
      <c r="I24" s="17"/>
      <c r="J24" s="24"/>
      <c r="K24" s="17"/>
      <c r="L24" s="24"/>
      <c r="M24" s="17"/>
      <c r="N24" s="24"/>
      <c r="O24" s="17"/>
      <c r="P24" s="24"/>
      <c r="Q24" s="17"/>
      <c r="R24" s="25"/>
      <c r="S24" s="19">
        <f t="shared" si="0"/>
        <v>0</v>
      </c>
      <c r="T24" s="27"/>
    </row>
    <row r="25" spans="1:203" ht="12" customHeight="1">
      <c r="A25" s="28" t="s">
        <v>52</v>
      </c>
      <c r="B25" s="10" t="s">
        <v>53</v>
      </c>
      <c r="C25" s="17"/>
      <c r="D25" s="24"/>
      <c r="E25" s="17"/>
      <c r="F25" s="24"/>
      <c r="G25" s="17"/>
      <c r="H25" s="24"/>
      <c r="I25" s="17"/>
      <c r="J25" s="24"/>
      <c r="K25" s="17"/>
      <c r="L25" s="24"/>
      <c r="M25" s="17"/>
      <c r="N25" s="24"/>
      <c r="O25" s="17"/>
      <c r="P25" s="24"/>
      <c r="Q25" s="17"/>
      <c r="R25" s="25"/>
      <c r="S25" s="19">
        <f t="shared" si="0"/>
        <v>0</v>
      </c>
      <c r="T25" s="27"/>
    </row>
    <row r="26" spans="1:203">
      <c r="A26" s="30"/>
      <c r="B26" s="31"/>
      <c r="C26" s="286" t="s">
        <v>54</v>
      </c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7"/>
      <c r="R26" s="287"/>
      <c r="S26" s="286"/>
      <c r="T26" s="286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</row>
    <row r="27" spans="1:203">
      <c r="A27" s="30"/>
      <c r="B27" s="31"/>
      <c r="C27" s="33"/>
      <c r="D27" s="31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3"/>
      <c r="P27" s="31"/>
      <c r="Q27" s="33"/>
      <c r="R27" s="31"/>
      <c r="S27" s="31"/>
      <c r="T27" s="34"/>
    </row>
    <row r="28" spans="1:203">
      <c r="A28" s="30"/>
      <c r="B28" s="33"/>
      <c r="C28" s="31"/>
      <c r="D28" s="31"/>
      <c r="E28" s="31" t="s">
        <v>55</v>
      </c>
      <c r="F28" s="31"/>
      <c r="G28" s="31"/>
      <c r="H28" s="33"/>
      <c r="I28" s="30"/>
      <c r="J28" s="33"/>
      <c r="K28" s="33"/>
      <c r="L28" s="33"/>
      <c r="M28" s="33"/>
      <c r="N28" s="33"/>
      <c r="O28" s="33"/>
      <c r="P28" s="33"/>
      <c r="Q28" s="33"/>
      <c r="R28" s="33"/>
      <c r="S28" s="31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</row>
    <row r="29" spans="1:203">
      <c r="A29" s="30"/>
      <c r="B29" s="33"/>
      <c r="C29" s="31"/>
      <c r="D29" s="31"/>
      <c r="E29" s="31" t="s">
        <v>56</v>
      </c>
      <c r="F29" s="3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</row>
    <row r="30" spans="1:203">
      <c r="A30" s="30" t="s">
        <v>44</v>
      </c>
      <c r="B30" s="31"/>
      <c r="C30" s="31"/>
      <c r="D30" s="31"/>
      <c r="E30" s="31"/>
      <c r="F30" s="3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1"/>
      <c r="T30" s="34"/>
    </row>
  </sheetData>
  <protectedRanges>
    <protectedRange sqref="S5:T5" name="Diapazons2_1"/>
  </protectedRanges>
  <sortState ref="A8:S25">
    <sortCondition descending="1" ref="S8:S25"/>
  </sortState>
  <mergeCells count="23"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  <mergeCell ref="Q7:R7"/>
    <mergeCell ref="C26:T26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321" t="s">
        <v>133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43"/>
      <c r="W2" s="43"/>
    </row>
    <row r="3" spans="2:29" ht="15" customHeight="1">
      <c r="C3" s="44"/>
      <c r="D3" s="44"/>
      <c r="E3" s="45" t="s">
        <v>134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116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117</v>
      </c>
      <c r="D6" s="196"/>
      <c r="E6" s="196" t="s">
        <v>118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119</v>
      </c>
      <c r="Y6" s="322" t="s">
        <v>120</v>
      </c>
      <c r="Z6" s="322"/>
      <c r="AA6" s="322"/>
      <c r="AB6" s="238" t="s">
        <v>121</v>
      </c>
    </row>
    <row r="7" spans="2:29" ht="12.75" customHeight="1">
      <c r="B7" s="299">
        <v>1</v>
      </c>
      <c r="C7" s="323" t="s">
        <v>148</v>
      </c>
      <c r="D7" s="324" t="s">
        <v>159</v>
      </c>
      <c r="E7" s="325" t="s">
        <v>22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326">
        <f>SUM(G7+J7+M7+P7+S7+V7)</f>
        <v>4</v>
      </c>
      <c r="Y7" s="327">
        <f>SUM(F8+I8+L8+O8+R8+U8)</f>
        <v>9</v>
      </c>
      <c r="Z7" s="327" t="s">
        <v>122</v>
      </c>
      <c r="AA7" s="327">
        <f>SUM(H8+K8+N8+Q8+T8+W8)</f>
        <v>2</v>
      </c>
      <c r="AB7" s="318" t="s">
        <v>124</v>
      </c>
    </row>
    <row r="8" spans="2:29" ht="12.75" customHeight="1">
      <c r="B8" s="298"/>
      <c r="C8" s="305"/>
      <c r="D8" s="315"/>
      <c r="E8" s="317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311"/>
      <c r="Y8" s="301"/>
      <c r="Z8" s="301"/>
      <c r="AA8" s="301"/>
      <c r="AB8" s="303"/>
      <c r="AC8" s="250" t="s">
        <v>160</v>
      </c>
    </row>
    <row r="9" spans="2:29" ht="12.75" customHeight="1">
      <c r="B9" s="297">
        <v>2</v>
      </c>
      <c r="C9" s="304" t="s">
        <v>149</v>
      </c>
      <c r="D9" s="314" t="s">
        <v>38</v>
      </c>
      <c r="E9" s="319" t="s">
        <v>46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310">
        <f t="shared" ref="X9" si="0">SUM(G9+J9+M9+P9+S9+V9)</f>
        <v>3</v>
      </c>
      <c r="Y9" s="300">
        <f t="shared" ref="Y9" si="1">SUM(F10+I10+L10+O10+R10+U10)</f>
        <v>6</v>
      </c>
      <c r="Z9" s="300" t="s">
        <v>122</v>
      </c>
      <c r="AA9" s="300">
        <f t="shared" ref="AA9" si="2">SUM(H10+K10+N10+Q10+T10+W10)</f>
        <v>5</v>
      </c>
      <c r="AB9" s="312" t="s">
        <v>127</v>
      </c>
    </row>
    <row r="10" spans="2:29" ht="12.75" customHeight="1">
      <c r="B10" s="298"/>
      <c r="C10" s="305">
        <v>2</v>
      </c>
      <c r="D10" s="315"/>
      <c r="E10" s="320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311"/>
      <c r="Y10" s="301"/>
      <c r="Z10" s="301"/>
      <c r="AA10" s="301"/>
      <c r="AB10" s="313"/>
      <c r="AC10" s="251" t="s">
        <v>162</v>
      </c>
    </row>
    <row r="11" spans="2:29" ht="12.75" customHeight="1">
      <c r="B11" s="297">
        <v>3</v>
      </c>
      <c r="C11" s="304" t="s">
        <v>150</v>
      </c>
      <c r="D11" s="306" t="s">
        <v>52</v>
      </c>
      <c r="E11" s="316" t="s">
        <v>143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310">
        <f t="shared" ref="X11" si="3">SUM(G11+J11+M11+P11+S11+V11)</f>
        <v>1</v>
      </c>
      <c r="Y11" s="300">
        <f t="shared" ref="Y11" si="4">SUM(F12+I12+L12+O12+R12+U12)</f>
        <v>2</v>
      </c>
      <c r="Z11" s="300" t="s">
        <v>122</v>
      </c>
      <c r="AA11" s="300">
        <f t="shared" ref="AA11" si="5">SUM(H12+K12+N12+Q12+T12+W12)</f>
        <v>9</v>
      </c>
      <c r="AB11" s="312" t="s">
        <v>125</v>
      </c>
    </row>
    <row r="12" spans="2:29" ht="12.75" customHeight="1" thickBot="1">
      <c r="B12" s="298"/>
      <c r="C12" s="305">
        <v>3</v>
      </c>
      <c r="D12" s="307"/>
      <c r="E12" s="317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311"/>
      <c r="Y12" s="301"/>
      <c r="Z12" s="301"/>
      <c r="AA12" s="301"/>
      <c r="AB12" s="313"/>
    </row>
    <row r="13" spans="2:29" ht="12.75" customHeight="1">
      <c r="B13" s="297">
        <v>4</v>
      </c>
      <c r="C13" s="304" t="s">
        <v>135</v>
      </c>
      <c r="D13" s="314" t="s">
        <v>159</v>
      </c>
      <c r="E13" s="316" t="s">
        <v>43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310">
        <f t="shared" ref="X13" si="6">SUM(G13+J13+M13+P13+S13+V13)</f>
        <v>4</v>
      </c>
      <c r="Y13" s="300">
        <f t="shared" ref="Y13" si="7">SUM(F14+I14+L14+O14+R14+U14)</f>
        <v>9</v>
      </c>
      <c r="Z13" s="300" t="s">
        <v>122</v>
      </c>
      <c r="AA13" s="300">
        <f t="shared" ref="AA13" si="8">SUM(H14+K14+N14+Q14+T14+W14)</f>
        <v>3</v>
      </c>
      <c r="AB13" s="302" t="s">
        <v>128</v>
      </c>
    </row>
    <row r="14" spans="2:29" ht="12.75" customHeight="1">
      <c r="B14" s="298"/>
      <c r="C14" s="305">
        <v>4</v>
      </c>
      <c r="D14" s="315"/>
      <c r="E14" s="317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311"/>
      <c r="Y14" s="301"/>
      <c r="Z14" s="301"/>
      <c r="AA14" s="301"/>
      <c r="AB14" s="303"/>
      <c r="AC14" s="250" t="s">
        <v>161</v>
      </c>
    </row>
    <row r="15" spans="2:29" ht="12.75" customHeight="1">
      <c r="B15" s="297">
        <v>5</v>
      </c>
      <c r="C15" s="304" t="s">
        <v>151</v>
      </c>
      <c r="D15" s="314" t="s">
        <v>25</v>
      </c>
      <c r="E15" s="316" t="s">
        <v>26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310">
        <f t="shared" ref="X15" si="9">SUM(G15+J15+M15+P15+S15+V15)</f>
        <v>3</v>
      </c>
      <c r="Y15" s="300">
        <f t="shared" ref="Y15" si="10">SUM(F16+I16+L16+O16+R16+U16)</f>
        <v>6</v>
      </c>
      <c r="Z15" s="300" t="s">
        <v>122</v>
      </c>
      <c r="AA15" s="300">
        <f t="shared" ref="AA15" si="11">SUM(H16+K16+N16+Q16+T16+W16)</f>
        <v>4</v>
      </c>
      <c r="AB15" s="302" t="s">
        <v>126</v>
      </c>
    </row>
    <row r="16" spans="2:29" ht="12.75" customHeight="1">
      <c r="B16" s="298"/>
      <c r="C16" s="305">
        <v>5</v>
      </c>
      <c r="D16" s="315"/>
      <c r="E16" s="317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311"/>
      <c r="Y16" s="301"/>
      <c r="Z16" s="301"/>
      <c r="AA16" s="301"/>
      <c r="AB16" s="303"/>
      <c r="AC16" s="251" t="s">
        <v>163</v>
      </c>
    </row>
    <row r="17" spans="2:29" ht="12.75" customHeight="1">
      <c r="B17" s="297">
        <v>6</v>
      </c>
      <c r="C17" s="304" t="s">
        <v>136</v>
      </c>
      <c r="D17" s="306" t="s">
        <v>52</v>
      </c>
      <c r="E17" s="308" t="s">
        <v>144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310">
        <f t="shared" ref="X17" si="12">SUM(G17+J17+M17+P17+S17+V17)</f>
        <v>0</v>
      </c>
      <c r="Y17" s="300">
        <f t="shared" ref="Y17" si="13">SUM(F18+I18+L18+O18+R18+U18)</f>
        <v>1</v>
      </c>
      <c r="Z17" s="300" t="s">
        <v>122</v>
      </c>
      <c r="AA17" s="300">
        <f t="shared" ref="AA17" si="14">SUM(H18+K18+N18+Q18+T18+W18)</f>
        <v>10</v>
      </c>
      <c r="AB17" s="312" t="s">
        <v>123</v>
      </c>
    </row>
    <row r="18" spans="2:29" ht="12.75" customHeight="1" thickBot="1">
      <c r="B18" s="298"/>
      <c r="C18" s="305">
        <v>6</v>
      </c>
      <c r="D18" s="307"/>
      <c r="E18" s="309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311"/>
      <c r="Y18" s="301"/>
      <c r="Z18" s="301"/>
      <c r="AA18" s="301"/>
      <c r="AB18" s="313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44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129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E2:T2"/>
    <mergeCell ref="Y6:AA6"/>
    <mergeCell ref="C7:C8"/>
    <mergeCell ref="D7:D8"/>
    <mergeCell ref="E7:E8"/>
    <mergeCell ref="X7:X8"/>
    <mergeCell ref="Y7:Y8"/>
    <mergeCell ref="Z7:Z8"/>
    <mergeCell ref="AA7:AA8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B17:B18"/>
    <mergeCell ref="B7:B8"/>
    <mergeCell ref="B9:B10"/>
    <mergeCell ref="B11:B12"/>
    <mergeCell ref="B13:B14"/>
    <mergeCell ref="B15:B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328" t="s">
        <v>130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43"/>
      <c r="T2" s="43"/>
      <c r="U2" s="43"/>
    </row>
    <row r="3" spans="1:28" ht="15" customHeight="1">
      <c r="A3" s="44"/>
      <c r="B3" s="44"/>
      <c r="C3" s="45" t="s">
        <v>115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116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117</v>
      </c>
      <c r="B5" s="48"/>
      <c r="C5" s="49" t="s">
        <v>118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119</v>
      </c>
      <c r="W5" s="322" t="s">
        <v>120</v>
      </c>
      <c r="X5" s="322"/>
      <c r="Y5" s="322"/>
      <c r="Z5" s="49" t="s">
        <v>121</v>
      </c>
    </row>
    <row r="6" spans="1:28" ht="12.75" customHeight="1">
      <c r="A6" s="53"/>
      <c r="B6" s="314" t="s">
        <v>21</v>
      </c>
      <c r="C6" s="316" t="s">
        <v>42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330">
        <f>SUM(E6+H6+K6+N6+Q6+T6)</f>
        <v>3</v>
      </c>
      <c r="W6" s="332">
        <f>SUM(D7+G7+J7+M7+P7+S7)</f>
        <v>6</v>
      </c>
      <c r="X6" s="332" t="s">
        <v>122</v>
      </c>
      <c r="Y6" s="335">
        <f>SUM(F7+I7+L7+O7+R7+U7)</f>
        <v>5</v>
      </c>
      <c r="Z6" s="338" t="s">
        <v>126</v>
      </c>
    </row>
    <row r="7" spans="1:28" ht="12.75" customHeight="1">
      <c r="A7" s="62">
        <v>1</v>
      </c>
      <c r="B7" s="315"/>
      <c r="C7" s="317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331"/>
      <c r="W7" s="333"/>
      <c r="X7" s="333"/>
      <c r="Y7" s="336"/>
      <c r="Z7" s="339"/>
      <c r="AB7" s="71"/>
    </row>
    <row r="8" spans="1:28" ht="12.75" customHeight="1">
      <c r="A8" s="72"/>
      <c r="B8" s="314" t="s">
        <v>25</v>
      </c>
      <c r="C8" s="316" t="s">
        <v>26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330">
        <f>SUM(E8+H8+K8+N8+Q8+T8)</f>
        <v>4</v>
      </c>
      <c r="W8" s="332">
        <f>SUM(D9+G9+J9+M9+P9+S9)</f>
        <v>8</v>
      </c>
      <c r="X8" s="332" t="s">
        <v>122</v>
      </c>
      <c r="Y8" s="335">
        <f>SUM(F9+I9+L9+O9+R9+U9)</f>
        <v>2</v>
      </c>
      <c r="Z8" s="302" t="s">
        <v>124</v>
      </c>
    </row>
    <row r="9" spans="1:28" ht="12.75" customHeight="1">
      <c r="A9" s="62">
        <v>2</v>
      </c>
      <c r="B9" s="315"/>
      <c r="C9" s="317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331"/>
      <c r="W9" s="333"/>
      <c r="X9" s="333"/>
      <c r="Y9" s="336"/>
      <c r="Z9" s="303"/>
    </row>
    <row r="10" spans="1:28" ht="12.75" customHeight="1">
      <c r="A10" s="72"/>
      <c r="B10" s="314" t="s">
        <v>158</v>
      </c>
      <c r="C10" s="319" t="s">
        <v>139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330">
        <f>SUM(E10+H10+K10+N10+Q10+T10)</f>
        <v>1</v>
      </c>
      <c r="W10" s="332">
        <f>SUM(D11+G11+J11+M11+P11+S11)</f>
        <v>3</v>
      </c>
      <c r="X10" s="332" t="s">
        <v>122</v>
      </c>
      <c r="Y10" s="335">
        <f>SUM(F11+I11+L11+O11+R11+U11)</f>
        <v>8</v>
      </c>
      <c r="Z10" s="312" t="s">
        <v>125</v>
      </c>
    </row>
    <row r="11" spans="1:28" ht="12.75" customHeight="1">
      <c r="A11" s="62">
        <v>3</v>
      </c>
      <c r="B11" s="315"/>
      <c r="C11" s="329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331"/>
      <c r="W11" s="333"/>
      <c r="X11" s="333"/>
      <c r="Y11" s="336"/>
      <c r="Z11" s="313"/>
    </row>
    <row r="12" spans="1:28" ht="12.75" customHeight="1">
      <c r="A12" s="72"/>
      <c r="B12" s="314" t="s">
        <v>38</v>
      </c>
      <c r="C12" s="319" t="s">
        <v>140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330">
        <f>SUM(E12+H12+K12+N12+Q12+T12)</f>
        <v>0</v>
      </c>
      <c r="W12" s="332">
        <f>SUM(D13+G13+J13+M13+P13+S13)</f>
        <v>1</v>
      </c>
      <c r="X12" s="332" t="s">
        <v>122</v>
      </c>
      <c r="Y12" s="335">
        <f>SUM(F13+I13+L13+O13+R13+U13)</f>
        <v>10</v>
      </c>
      <c r="Z12" s="312" t="s">
        <v>123</v>
      </c>
    </row>
    <row r="13" spans="1:28" ht="12.75" customHeight="1">
      <c r="A13" s="62">
        <v>4</v>
      </c>
      <c r="B13" s="315"/>
      <c r="C13" s="320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331"/>
      <c r="W13" s="333"/>
      <c r="X13" s="333"/>
      <c r="Y13" s="336"/>
      <c r="Z13" s="313"/>
    </row>
    <row r="14" spans="1:28" ht="12.75" customHeight="1">
      <c r="A14" s="72"/>
      <c r="B14" s="314" t="s">
        <v>38</v>
      </c>
      <c r="C14" s="316" t="s">
        <v>141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330">
        <f>SUM(E14+H14+K14+N14+Q14+T14)</f>
        <v>2</v>
      </c>
      <c r="W14" s="332">
        <f>SUM(D15+G15+J15+M15+P15+S15)</f>
        <v>5</v>
      </c>
      <c r="X14" s="332" t="s">
        <v>122</v>
      </c>
      <c r="Y14" s="335">
        <f>SUM(F15+I15+L15+O15+R15+U15)</f>
        <v>8</v>
      </c>
      <c r="Z14" s="312" t="s">
        <v>127</v>
      </c>
    </row>
    <row r="15" spans="1:28" ht="12.75" customHeight="1">
      <c r="A15" s="62">
        <v>5</v>
      </c>
      <c r="B15" s="315"/>
      <c r="C15" s="317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331"/>
      <c r="W15" s="333"/>
      <c r="X15" s="333"/>
      <c r="Y15" s="336"/>
      <c r="Z15" s="313"/>
    </row>
    <row r="16" spans="1:28" ht="12.75" customHeight="1">
      <c r="A16" s="108"/>
      <c r="B16" s="314" t="s">
        <v>21</v>
      </c>
      <c r="C16" s="316" t="s">
        <v>43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330">
        <f>SUM(E16+H16+K16+N16+Q16+T16)</f>
        <v>5</v>
      </c>
      <c r="W16" s="332">
        <f>SUM(D17+G17+J17+M17+P17+S17)</f>
        <v>10</v>
      </c>
      <c r="X16" s="332" t="s">
        <v>122</v>
      </c>
      <c r="Y16" s="335">
        <f>SUM(F17+I17+L17+O17+R17+U17)</f>
        <v>0</v>
      </c>
      <c r="Z16" s="302" t="s">
        <v>128</v>
      </c>
    </row>
    <row r="17" spans="1:26" ht="12.75" customHeight="1">
      <c r="A17" s="62">
        <v>6</v>
      </c>
      <c r="B17" s="315"/>
      <c r="C17" s="317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331"/>
      <c r="W17" s="333"/>
      <c r="X17" s="333"/>
      <c r="Y17" s="336"/>
      <c r="Z17" s="303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44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129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138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131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116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117</v>
      </c>
      <c r="B28" s="48"/>
      <c r="C28" s="49" t="s">
        <v>118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119</v>
      </c>
      <c r="W28" s="322" t="s">
        <v>120</v>
      </c>
      <c r="X28" s="322"/>
      <c r="Y28" s="322"/>
      <c r="Z28" s="49" t="s">
        <v>121</v>
      </c>
    </row>
    <row r="29" spans="1:26" ht="12.75" customHeight="1">
      <c r="A29" s="53"/>
      <c r="B29" s="314" t="s">
        <v>159</v>
      </c>
      <c r="C29" s="316" t="s">
        <v>22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330">
        <f>SUM(E29+H29+K29+N29+Q29+T29)</f>
        <v>4</v>
      </c>
      <c r="W29" s="332">
        <f>SUM(D30+G30+J30+M30+P30+S30)</f>
        <v>9</v>
      </c>
      <c r="X29" s="332" t="s">
        <v>122</v>
      </c>
      <c r="Y29" s="335">
        <f>SUM(F30+I30+L30+O30+R30+U30)</f>
        <v>2</v>
      </c>
      <c r="Z29" s="302" t="s">
        <v>128</v>
      </c>
    </row>
    <row r="30" spans="1:26" ht="12.75" customHeight="1">
      <c r="A30" s="62">
        <v>1</v>
      </c>
      <c r="B30" s="315"/>
      <c r="C30" s="317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331"/>
      <c r="W30" s="333"/>
      <c r="X30" s="333"/>
      <c r="Y30" s="336"/>
      <c r="Z30" s="303"/>
    </row>
    <row r="31" spans="1:26" ht="12.75" customHeight="1">
      <c r="A31" s="72"/>
      <c r="B31" s="314" t="s">
        <v>25</v>
      </c>
      <c r="C31" s="316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330">
        <f>SUM(E31+H31+K31+N31+Q31+T31)</f>
        <v>4</v>
      </c>
      <c r="W31" s="332">
        <f>SUM(D32+G32+J32+M32+P32+S32)</f>
        <v>8</v>
      </c>
      <c r="X31" s="332" t="s">
        <v>122</v>
      </c>
      <c r="Y31" s="335">
        <f>SUM(F32+I32+L32+O32+R32+U32)</f>
        <v>3</v>
      </c>
      <c r="Z31" s="338" t="s">
        <v>126</v>
      </c>
    </row>
    <row r="32" spans="1:26" ht="12.75" customHeight="1">
      <c r="A32" s="62">
        <v>2</v>
      </c>
      <c r="B32" s="315"/>
      <c r="C32" s="317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331"/>
      <c r="W32" s="333"/>
      <c r="X32" s="333"/>
      <c r="Y32" s="336"/>
      <c r="Z32" s="339"/>
    </row>
    <row r="33" spans="1:26" ht="12.75" customHeight="1">
      <c r="A33" s="72"/>
      <c r="B33" s="306" t="s">
        <v>52</v>
      </c>
      <c r="C33" s="319" t="s">
        <v>53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330">
        <f>SUM(E33+H33+K33+N33+Q33+T33)</f>
        <v>1</v>
      </c>
      <c r="W33" s="332">
        <f>SUM(D34+G34+J34+M34+P34+S34)</f>
        <v>2</v>
      </c>
      <c r="X33" s="332" t="s">
        <v>122</v>
      </c>
      <c r="Y33" s="335">
        <f>SUM(F34+I34+L34+O34+R34+U34)</f>
        <v>9</v>
      </c>
      <c r="Z33" s="312" t="s">
        <v>125</v>
      </c>
    </row>
    <row r="34" spans="1:26" ht="12.75" customHeight="1">
      <c r="A34" s="62">
        <v>3</v>
      </c>
      <c r="B34" s="307"/>
      <c r="C34" s="329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331"/>
      <c r="W34" s="333"/>
      <c r="X34" s="333"/>
      <c r="Y34" s="336"/>
      <c r="Z34" s="313"/>
    </row>
    <row r="35" spans="1:26" ht="12.75" customHeight="1">
      <c r="A35" s="72"/>
      <c r="B35" s="314" t="s">
        <v>157</v>
      </c>
      <c r="C35" s="319" t="s">
        <v>46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330">
        <f>SUM(E35+H35+K35+N35+Q35+T35)</f>
        <v>4</v>
      </c>
      <c r="W35" s="332">
        <f>SUM(D36+G36+J36+M36+P36+S36)</f>
        <v>8</v>
      </c>
      <c r="X35" s="332" t="s">
        <v>122</v>
      </c>
      <c r="Y35" s="335">
        <f>SUM(F36+I36+L36+O36+R36+U36)</f>
        <v>2</v>
      </c>
      <c r="Z35" s="302" t="s">
        <v>124</v>
      </c>
    </row>
    <row r="36" spans="1:26" ht="12.75" customHeight="1">
      <c r="A36" s="62">
        <v>4</v>
      </c>
      <c r="B36" s="315"/>
      <c r="C36" s="320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331"/>
      <c r="W36" s="333"/>
      <c r="X36" s="333"/>
      <c r="Y36" s="336"/>
      <c r="Z36" s="303"/>
    </row>
    <row r="37" spans="1:26" ht="12.75" customHeight="1">
      <c r="A37" s="72"/>
      <c r="B37" s="314" t="s">
        <v>38</v>
      </c>
      <c r="C37" s="316" t="s">
        <v>132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330">
        <f>SUM(E37+H37+K37+N37+Q37+T37)</f>
        <v>2</v>
      </c>
      <c r="W37" s="332">
        <f>SUM(D38+G38+J38+M38+P38+S38)</f>
        <v>4</v>
      </c>
      <c r="X37" s="332" t="s">
        <v>122</v>
      </c>
      <c r="Y37" s="335">
        <f>SUM(F38+I38+L38+O38+R38+U38)</f>
        <v>6</v>
      </c>
      <c r="Z37" s="312" t="s">
        <v>127</v>
      </c>
    </row>
    <row r="38" spans="1:26" ht="12.75" customHeight="1">
      <c r="A38" s="62">
        <v>5</v>
      </c>
      <c r="B38" s="315"/>
      <c r="C38" s="317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331"/>
      <c r="W38" s="333"/>
      <c r="X38" s="333"/>
      <c r="Y38" s="336"/>
      <c r="Z38" s="313"/>
    </row>
    <row r="39" spans="1:26" ht="12.75" customHeight="1">
      <c r="A39" s="108"/>
      <c r="B39" s="306" t="s">
        <v>52</v>
      </c>
      <c r="C39" s="316" t="s">
        <v>142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330">
        <f>SUM(E39+H39+K39+N39+Q39+T39)</f>
        <v>0</v>
      </c>
      <c r="W39" s="332">
        <f>SUM(D40+G40+J40+M40+P40+S40)</f>
        <v>1</v>
      </c>
      <c r="X39" s="332" t="s">
        <v>122</v>
      </c>
      <c r="Y39" s="335">
        <f>SUM(F40+I40+L40+O40+R40+U40)</f>
        <v>10</v>
      </c>
      <c r="Z39" s="312" t="s">
        <v>123</v>
      </c>
    </row>
    <row r="40" spans="1:26" ht="12.75" customHeight="1">
      <c r="A40" s="62">
        <v>6</v>
      </c>
      <c r="B40" s="307"/>
      <c r="C40" s="317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331"/>
      <c r="W40" s="333"/>
      <c r="X40" s="333"/>
      <c r="Y40" s="336"/>
      <c r="Z40" s="313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137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314" t="s">
        <v>159</v>
      </c>
      <c r="C43" s="316" t="s">
        <v>22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352">
        <v>1</v>
      </c>
      <c r="N43" s="353"/>
      <c r="O43" s="354"/>
      <c r="P43" s="340" t="s">
        <v>152</v>
      </c>
      <c r="Q43" s="341"/>
      <c r="R43" s="342"/>
      <c r="S43" s="346" t="s">
        <v>128</v>
      </c>
      <c r="T43" s="347"/>
      <c r="U43" s="348"/>
      <c r="V43" s="297">
        <v>1</v>
      </c>
      <c r="W43" s="210"/>
      <c r="X43" s="199"/>
      <c r="Y43" s="120"/>
    </row>
    <row r="44" spans="1:26" ht="12" customHeight="1">
      <c r="B44" s="315"/>
      <c r="C44" s="317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355"/>
      <c r="N44" s="356"/>
      <c r="O44" s="357"/>
      <c r="P44" s="343"/>
      <c r="Q44" s="344"/>
      <c r="R44" s="345"/>
      <c r="S44" s="349"/>
      <c r="T44" s="350"/>
      <c r="U44" s="351"/>
      <c r="V44" s="298"/>
      <c r="W44" s="210"/>
      <c r="X44" s="199"/>
      <c r="Y44" s="120"/>
    </row>
    <row r="45" spans="1:26" ht="15" customHeight="1">
      <c r="B45" s="314" t="s">
        <v>12</v>
      </c>
      <c r="C45" s="316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352">
        <v>1</v>
      </c>
      <c r="N45" s="353"/>
      <c r="O45" s="354"/>
      <c r="P45" s="340" t="s">
        <v>153</v>
      </c>
      <c r="Q45" s="341"/>
      <c r="R45" s="342"/>
      <c r="S45" s="346" t="s">
        <v>126</v>
      </c>
      <c r="T45" s="347"/>
      <c r="U45" s="348"/>
      <c r="V45" s="297">
        <v>-1</v>
      </c>
      <c r="W45" s="210"/>
      <c r="X45" s="199"/>
      <c r="Y45" s="120"/>
    </row>
    <row r="46" spans="1:26" ht="13.5" customHeight="1">
      <c r="B46" s="315"/>
      <c r="C46" s="317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355"/>
      <c r="N46" s="356"/>
      <c r="O46" s="357"/>
      <c r="P46" s="343"/>
      <c r="Q46" s="344"/>
      <c r="R46" s="345"/>
      <c r="S46" s="349"/>
      <c r="T46" s="350"/>
      <c r="U46" s="351"/>
      <c r="V46" s="298"/>
      <c r="W46" s="210"/>
      <c r="X46" s="199"/>
      <c r="Y46" s="120"/>
    </row>
    <row r="47" spans="1:26" ht="14.25" customHeight="1">
      <c r="B47" s="314" t="s">
        <v>38</v>
      </c>
      <c r="C47" s="308" t="s">
        <v>46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352">
        <v>1</v>
      </c>
      <c r="N47" s="353"/>
      <c r="O47" s="354"/>
      <c r="P47" s="340" t="s">
        <v>154</v>
      </c>
      <c r="Q47" s="341"/>
      <c r="R47" s="342"/>
      <c r="S47" s="346" t="s">
        <v>124</v>
      </c>
      <c r="T47" s="347"/>
      <c r="U47" s="348"/>
      <c r="V47" s="297">
        <v>0</v>
      </c>
      <c r="W47" s="211"/>
      <c r="X47" s="199"/>
      <c r="Y47" s="120"/>
    </row>
    <row r="48" spans="1:26" ht="10.5" customHeight="1">
      <c r="B48" s="315"/>
      <c r="C48" s="309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355"/>
      <c r="N48" s="356"/>
      <c r="O48" s="357"/>
      <c r="P48" s="343"/>
      <c r="Q48" s="344"/>
      <c r="R48" s="345"/>
      <c r="S48" s="349"/>
      <c r="T48" s="350"/>
      <c r="U48" s="351"/>
      <c r="V48" s="298"/>
      <c r="W48" s="211"/>
      <c r="X48" s="207"/>
      <c r="Y48" s="207"/>
    </row>
    <row r="49" spans="4:6">
      <c r="D49" s="225"/>
      <c r="E49" s="226"/>
      <c r="F49" s="227"/>
    </row>
  </sheetData>
  <mergeCells count="105"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tabSelected="1" workbookViewId="0">
      <selection sqref="A1:XFD1048576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334" t="s">
        <v>156</v>
      </c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1:25" ht="15" customHeight="1">
      <c r="A3" s="44"/>
      <c r="B3" s="44"/>
      <c r="C3" s="45" t="s">
        <v>115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116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117</v>
      </c>
      <c r="B5" s="48"/>
      <c r="C5" s="49" t="s">
        <v>118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119</v>
      </c>
      <c r="T5" s="322" t="s">
        <v>120</v>
      </c>
      <c r="U5" s="322"/>
      <c r="V5" s="322"/>
      <c r="W5" s="49" t="s">
        <v>121</v>
      </c>
    </row>
    <row r="6" spans="1:25" ht="12.75" customHeight="1">
      <c r="A6" s="53"/>
      <c r="B6" s="306" t="s">
        <v>52</v>
      </c>
      <c r="C6" s="316" t="s">
        <v>147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330">
        <f>SUM(E6+H6+K6+N6+Q6)</f>
        <v>1</v>
      </c>
      <c r="T6" s="335">
        <f>SUM(D7+G7+J7+M7+P7)</f>
        <v>3</v>
      </c>
      <c r="U6" s="335" t="s">
        <v>122</v>
      </c>
      <c r="V6" s="335">
        <f>SUM(F7+I7+L7+O7+R7)</f>
        <v>6</v>
      </c>
      <c r="W6" s="312" t="s">
        <v>126</v>
      </c>
    </row>
    <row r="7" spans="1:25" ht="12.75" customHeight="1">
      <c r="A7" s="62">
        <v>1</v>
      </c>
      <c r="B7" s="307"/>
      <c r="C7" s="317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331"/>
      <c r="T7" s="336"/>
      <c r="U7" s="336"/>
      <c r="V7" s="336"/>
      <c r="W7" s="313"/>
      <c r="Y7" s="71"/>
    </row>
    <row r="8" spans="1:25" ht="12.75" customHeight="1">
      <c r="A8" s="72"/>
      <c r="B8" s="306" t="s">
        <v>52</v>
      </c>
      <c r="C8" s="316" t="s">
        <v>143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330">
        <f t="shared" ref="S8" si="0">SUM(E8+H8+K8+N8+Q8)</f>
        <v>2</v>
      </c>
      <c r="T8" s="335">
        <f t="shared" ref="T8" si="1">SUM(D9+G9+J9+M9+P9)</f>
        <v>5</v>
      </c>
      <c r="U8" s="332" t="s">
        <v>122</v>
      </c>
      <c r="V8" s="335">
        <f t="shared" ref="V8" si="2">SUM(F9+I9+L9+O9+R9)</f>
        <v>6</v>
      </c>
      <c r="W8" s="302" t="s">
        <v>128</v>
      </c>
    </row>
    <row r="9" spans="1:25" ht="12.75" customHeight="1">
      <c r="A9" s="62">
        <v>2</v>
      </c>
      <c r="B9" s="307"/>
      <c r="C9" s="317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331"/>
      <c r="T9" s="336"/>
      <c r="U9" s="333"/>
      <c r="V9" s="336"/>
      <c r="W9" s="303"/>
    </row>
    <row r="10" spans="1:25" ht="12.75" customHeight="1">
      <c r="A10" s="72"/>
      <c r="B10" s="306" t="s">
        <v>52</v>
      </c>
      <c r="C10" s="319" t="s">
        <v>144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330">
        <f t="shared" ref="S10" si="3">SUM(E10+H10+K10+N10+Q10)</f>
        <v>2</v>
      </c>
      <c r="T10" s="335">
        <f t="shared" ref="T10" si="4">SUM(D11+G11+J11+M11+P11)</f>
        <v>5</v>
      </c>
      <c r="U10" s="332" t="s">
        <v>122</v>
      </c>
      <c r="V10" s="335">
        <f t="shared" ref="V10" si="5">SUM(F11+I11+L11+O11+R11)</f>
        <v>4</v>
      </c>
      <c r="W10" s="302" t="s">
        <v>124</v>
      </c>
    </row>
    <row r="11" spans="1:25" ht="12.75" customHeight="1">
      <c r="A11" s="62">
        <v>3</v>
      </c>
      <c r="B11" s="307"/>
      <c r="C11" s="320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331"/>
      <c r="T11" s="336"/>
      <c r="U11" s="333"/>
      <c r="V11" s="336"/>
      <c r="W11" s="303"/>
    </row>
    <row r="12" spans="1:25" ht="12.75" customHeight="1">
      <c r="A12" s="72"/>
      <c r="B12" s="306" t="s">
        <v>52</v>
      </c>
      <c r="C12" s="319" t="s">
        <v>145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330">
        <f t="shared" ref="S12" si="6">SUM(E12+H12+K12+N12+Q12)</f>
        <v>1</v>
      </c>
      <c r="T12" s="335">
        <f t="shared" ref="T12" si="7">SUM(D13+G13+J13+M13+P13)</f>
        <v>2</v>
      </c>
      <c r="U12" s="332" t="s">
        <v>122</v>
      </c>
      <c r="V12" s="335">
        <f t="shared" ref="V12" si="8">SUM(F13+I13+L13+O13+R13)</f>
        <v>7</v>
      </c>
      <c r="W12" s="312" t="s">
        <v>127</v>
      </c>
    </row>
    <row r="13" spans="1:25" ht="12.75" customHeight="1">
      <c r="A13" s="62">
        <v>4</v>
      </c>
      <c r="B13" s="307"/>
      <c r="C13" s="320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331"/>
      <c r="T13" s="336"/>
      <c r="U13" s="333"/>
      <c r="V13" s="336"/>
      <c r="W13" s="313"/>
    </row>
    <row r="14" spans="1:25" ht="12.75" customHeight="1">
      <c r="A14" s="72"/>
      <c r="B14" s="314" t="s">
        <v>38</v>
      </c>
      <c r="C14" s="316" t="s">
        <v>146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330">
        <f t="shared" ref="S14" si="9">SUM(E14+H14+K14+N14+Q14)</f>
        <v>4</v>
      </c>
      <c r="T14" s="335">
        <f t="shared" ref="T14" si="10">SUM(D15+G15+J15+M15+P15)</f>
        <v>8</v>
      </c>
      <c r="U14" s="332" t="s">
        <v>122</v>
      </c>
      <c r="V14" s="335">
        <f t="shared" ref="V14" si="11">SUM(F15+I15+L15+O15+R15)</f>
        <v>0</v>
      </c>
      <c r="W14" s="337" t="s">
        <v>155</v>
      </c>
    </row>
    <row r="15" spans="1:25" ht="12.75" customHeight="1">
      <c r="A15" s="62">
        <v>5</v>
      </c>
      <c r="B15" s="315"/>
      <c r="C15" s="317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331"/>
      <c r="T15" s="336"/>
      <c r="U15" s="333"/>
      <c r="V15" s="336"/>
      <c r="W15" s="313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44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129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kopvertejums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2025-01-22T10:48:16Z</dcterms:modified>
</cp:coreProperties>
</file>