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ropazunovads.lv\dfs\RedirectedFolders\Olgerts.Lejnieks\Desktop\Attīstība\"/>
    </mc:Choice>
  </mc:AlternateContent>
  <xr:revisionPtr revIDLastSave="0" documentId="8_{AE2285F0-104A-4374-87A9-CEEF77BBD6A9}" xr6:coauthVersionLast="47" xr6:coauthVersionMax="47" xr10:uidLastSave="{00000000-0000-0000-0000-000000000000}"/>
  <bookViews>
    <workbookView xWindow="-108" yWindow="-108" windowWidth="23256" windowHeight="12576" xr2:uid="{03F90220-54F4-454C-85A6-43C8CB430502}"/>
  </bookViews>
  <sheets>
    <sheet name="RNP-1,1" sheetId="1" r:id="rId1"/>
  </sheets>
  <definedNames>
    <definedName name="_xlnm._FilterDatabase" localSheetId="0" hidden="1">'RNP-1,1'!$A$5:$Q$192</definedName>
    <definedName name="_xlnm.Print_Area" localSheetId="0">'RNP-1,1'!$A$1:$P$192</definedName>
    <definedName name="_xlnm.Print_Titles" localSheetId="0">'RNP-1,1'!$3:$5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13" i="1"/>
  <c r="O10" i="1"/>
</calcChain>
</file>

<file path=xl/sharedStrings.xml><?xml version="1.0" encoding="utf-8"?>
<sst xmlns="http://schemas.openxmlformats.org/spreadsheetml/2006/main" count="1222" uniqueCount="383">
  <si>
    <t>ROPAŽU NOVADA PAŠVALDĪBAS IZGLĪTĪBAS EKOSISTĒMAS ATTĪSTĪBAS STRATĒĢIJA 2024.–2028. GADAM | II DAĻA: STRATĒĢISKĀ DAĻA: RĪCĪBAS PLĀNS</t>
  </si>
  <si>
    <t>UZDEVUMI
IZGLĪTĪBAS STRATĒĢIJĀ</t>
  </si>
  <si>
    <t>RĪCĪBAS ID NR.</t>
  </si>
  <si>
    <t>RĪCĪBA</t>
  </si>
  <si>
    <t>RĪCĪBAS REZULTĀTU ID NR.</t>
  </si>
  <si>
    <t>PLĀNOTIE RĪCĪBAS REZULTĀTI</t>
  </si>
  <si>
    <t>ATBILDĪGĀS IESTĀDES, PUSES</t>
  </si>
  <si>
    <r>
      <t xml:space="preserve">IESAISTĪTĀS PUSES
</t>
    </r>
    <r>
      <rPr>
        <sz val="9"/>
        <color theme="0"/>
        <rFont val="Arial"/>
        <family val="2"/>
      </rPr>
      <t>(n/a - nav attiecināms)</t>
    </r>
  </si>
  <si>
    <r>
      <t xml:space="preserve">FINANSĒJUMA AVOTI
</t>
    </r>
    <r>
      <rPr>
        <sz val="9"/>
        <color theme="0"/>
        <rFont val="Arial"/>
        <family val="2"/>
      </rPr>
      <t>(PF; VF; ESF)</t>
    </r>
  </si>
  <si>
    <t>ĪSTENOŠANAS PERIODS</t>
  </si>
  <si>
    <r>
      <t xml:space="preserve">VAI RĪCĪBA JĀIEKĻAUJ INVESTĪCIJU PLĀNĀ?
</t>
    </r>
    <r>
      <rPr>
        <sz val="9"/>
        <color theme="0"/>
        <rFont val="Arial"/>
        <family val="2"/>
      </rPr>
      <t>(JĀ / NĒ)</t>
    </r>
  </si>
  <si>
    <t>PAPILDU KOMENTĀRI PAR RĪCĪBU, PAR FINANSĒJUMA AVOTIEM ], FINANSĒJUMA APMĒRU (aprēķina metodika, ja attiecināms)</t>
  </si>
  <si>
    <t>RV-1: KVALITATĪVU IZGLĪTĪBAS PAKALPOJUMU PIEDĀVĀŠANA</t>
  </si>
  <si>
    <t>U-1: PIRMSSKOLAS</t>
  </si>
  <si>
    <t>U-1: Nodrošināt kvalitatīvus pirmsskolas izglītības pakalpojumus</t>
  </si>
  <si>
    <t>RV1-U1-P1</t>
  </si>
  <si>
    <r>
      <t xml:space="preserve">Pirmsskolas izglītības </t>
    </r>
    <r>
      <rPr>
        <u/>
        <sz val="9"/>
        <rFont val="Arial"/>
        <family val="2"/>
        <charset val="186"/>
      </rPr>
      <t>pakalpojumu pieejamības paplašināšana</t>
    </r>
    <r>
      <rPr>
        <sz val="9"/>
        <rFont val="Arial"/>
        <family val="2"/>
      </rPr>
      <t xml:space="preserve"> un </t>
    </r>
    <r>
      <rPr>
        <u/>
        <sz val="9"/>
        <rFont val="Arial"/>
        <family val="2"/>
        <charset val="186"/>
      </rPr>
      <t>infrastruktūras atjaunošana</t>
    </r>
    <r>
      <rPr>
        <sz val="9"/>
        <rFont val="Arial"/>
        <family val="2"/>
      </rPr>
      <t>, samazinot pirmsskolas pakalpojumu rindā esošo bērnu skaitu.</t>
    </r>
  </si>
  <si>
    <t>RNP, IJKSD</t>
  </si>
  <si>
    <t>Garkalnes PII “Skudriņas”</t>
  </si>
  <si>
    <t>PF</t>
  </si>
  <si>
    <t>JĀ</t>
  </si>
  <si>
    <t>Garkalnes PII “Skudriņas” jaunas ēkas būvniecība un grupu izveidošana, t.sk. aprīkojums, Garkalnē, rindas samazinājums aptuveni 60 bērni.</t>
  </si>
  <si>
    <t>PF, ESF</t>
  </si>
  <si>
    <t>Ulbrokas PII “Pienenīte” paplašināšana: uzbūvēta jauna ēka un izveidotas 6 jaunas grupas Stopiņu pagastā, rindas samazinājums aptuveni 100 bērni, tiek pārtraukta programmu īstenošana Vālodzēs.</t>
  </si>
  <si>
    <t xml:space="preserve">Ulbrokas PII “Pienenīte” </t>
  </si>
  <si>
    <t>Upesleju ssk. pirmsskolas pakalpojumu paplašināšana: (1) ierīkotas 3 jaunas grupas 2024. gadā (rindas samazinājums aptuveni 60 bērni).</t>
  </si>
  <si>
    <t>Upesleju sākumskola</t>
  </si>
  <si>
    <t>Darbi izpildīti.</t>
  </si>
  <si>
    <t>Vangažu PII "Jancis" pārbūve un remontdarbi: pārveidota virtuves telpa, ierīkojot to ēkas pirmajā stāvā, izveidotas grupu telpas ēkas otrajā stāvā, mainīta elektroinstalācija, ventilācija, un veikti ēkas remontdarbi.</t>
  </si>
  <si>
    <t xml:space="preserve">Vangažu PII "Jancis" </t>
  </si>
  <si>
    <t>2024.gadā uzsākta projektēšana</t>
  </si>
  <si>
    <t>Veikta esošo pirmsskolas ēku atjaunošana, rotaļlaukumu rekonstrukcija (indikatīvi 2 objekti).</t>
  </si>
  <si>
    <t>RNP, IJKSD, PII</t>
  </si>
  <si>
    <t>n/a</t>
  </si>
  <si>
    <t>RNP PII uzņem bērnus un nodrošina pakalpojumus pēc zonējuma, izvērtējot sasniedzamību, ceļu tīklu, tuvumu, transportu, kā arī, ja attiecināms, nodrošina pakalpojuma pieejamību citās pašvaldībās deklarētiem izglītojamiem (piem., Vangažu PII "Jancis").</t>
  </si>
  <si>
    <t>NĒ</t>
  </si>
  <si>
    <t>RV1-U1-P2</t>
  </si>
  <si>
    <r>
      <t xml:space="preserve">Pirmsskolas izglītības </t>
    </r>
    <r>
      <rPr>
        <u/>
        <sz val="9"/>
        <rFont val="Arial"/>
        <family val="2"/>
        <charset val="186"/>
      </rPr>
      <t>materiāli tehniskās bāzes</t>
    </r>
    <r>
      <rPr>
        <sz val="9"/>
        <rFont val="Arial"/>
        <family val="2"/>
      </rPr>
      <t xml:space="preserve"> atjaunošana un modernizēšana.</t>
    </r>
  </si>
  <si>
    <t>Pirmsskolas izglītības iestādes ir nodrošinātas ar mūsdienīgiem mācību resursiem.</t>
  </si>
  <si>
    <t>IZM, RNP, IJKSD, PII</t>
  </si>
  <si>
    <t>PF; VF; ESF</t>
  </si>
  <si>
    <t>izglītības iestāžu tekošā budžeta ietvaros</t>
  </si>
  <si>
    <t>Nodrošināts rotaļu, mācību, sporta, ēdināšanas u.c. inventārs un telpu aprīkojums, tostarp ieviesti digitāli risinājumi, nodrošināts ārtelpu un vides izglītības nodarbību aprīkojums.</t>
  </si>
  <si>
    <t>RV1-U1-P3</t>
  </si>
  <si>
    <r>
      <t xml:space="preserve">Sadarbība </t>
    </r>
    <r>
      <rPr>
        <u/>
        <sz val="9"/>
        <rFont val="Arial"/>
        <family val="2"/>
        <charset val="186"/>
      </rPr>
      <t>ar bērnu pieskatīšanas un privāto pirmsskolas pakalpojumu sniedzējiem</t>
    </r>
    <r>
      <rPr>
        <sz val="9"/>
        <rFont val="Arial"/>
        <family val="2"/>
      </rPr>
      <t>, veicinot izglītības kvalitāti un daudzveidību Ropažu novadā.</t>
    </r>
  </si>
  <si>
    <t>Regulāri un sistemātiski tiek apzināti bērnu pieskatīšanas pakalpojumu sniedzēji novadā – aukles un privātie bērnudārzi.</t>
  </si>
  <si>
    <t>Bērnu pieskatīšanas un privātie pirmsskolas pakalpojumu sniedzēji</t>
  </si>
  <si>
    <t>Pakalpojumu sniedzējiem pieejams pašvaldības metodiskais un informatīvais atbalsts.</t>
  </si>
  <si>
    <t>RNP deklarētiem bērniem (ģimenēm), kurām pašvaldība nenodrošina vietas pašvaldības PII, tai skaitā sociāli un ekonomiski mazaizsargāto personu grupas, tiek sniegts atbalsts privātā pirmsskolas izglītības pakalpojuma un bērnu uzraudzības pakalpojuma iegādei, veicinot darba un ģimenes dzīves līdzsvarošanu un vienlīdzīgas iespējas visām ģimenēm.</t>
  </si>
  <si>
    <t xml:space="preserve">PF, ESF </t>
  </si>
  <si>
    <t>T.sk. Eiropas Savienības kohēzijas politikas programmas 2021.–2027. gadam 4.3.6. specifiskā atbalsta mērķa "Veicināt nabadzības vai sociālās atstumtības riskam pakļauto cilvēku, tostarp vistrūcīgāko un bērnu, sociālo integrāciju" 4.3.6.6. pasākums "Bērnu pieskatīšanas pakalpojumi"</t>
  </si>
  <si>
    <t>RV1-U1-P4</t>
  </si>
  <si>
    <r>
      <t xml:space="preserve">Pirmsskolas izglītības pakalpojumu attīstība un </t>
    </r>
    <r>
      <rPr>
        <u/>
        <sz val="9"/>
        <rFont val="Arial"/>
        <family val="2"/>
        <charset val="186"/>
      </rPr>
      <t>izglītības programmu specializācija</t>
    </r>
    <r>
      <rPr>
        <sz val="9"/>
        <rFont val="Arial"/>
        <family val="2"/>
      </rPr>
      <t>.</t>
    </r>
  </si>
  <si>
    <t>RNP PII pakāpeniski tiek attīstīts vajadzībās balstīts alternatīvās pedagoģijas virziens.</t>
  </si>
  <si>
    <t>IJKSD, PII</t>
  </si>
  <si>
    <t>RNP ir izveidots ilgtspējīgs un izglītības iestāžu līmenī specializēts modelis speciālās izglītības programmu nodrošināšanā, t.sk., pirmsskolas posmā izglītības programmas izglītojamajiem ar garīgās attīstības traucējumiem, ar smagiem garīgās attīstības traucējumiem vai vairākiem smagiem attīstības traucējumiem ir pieejamas Garkalnē (Garkalnes PII “Skudriņas”), Ropažos (Ropažu PII “Annele”) un Upeslejās (Upesleju ssk.).</t>
  </si>
  <si>
    <t>RNP PII tiek īstenoti agrīni profesionālās ievirzes izglītības iepazīstināšanas pasākumi mūzikā un mākslā.</t>
  </si>
  <si>
    <t>IJKSD, PII, profesionālās ievirzes izglītības iestādes</t>
  </si>
  <si>
    <t>PF, VF</t>
  </si>
  <si>
    <t>U-2: SKOLAS</t>
  </si>
  <si>
    <t>U-2: Nodrošināt kvalitatīvus vispārējās izglītības pakalpojumus</t>
  </si>
  <si>
    <t>RV1-U2-P1</t>
  </si>
  <si>
    <r>
      <t>Vispārējās izglītības iestāžu</t>
    </r>
    <r>
      <rPr>
        <sz val="9"/>
        <rFont val="Arial"/>
        <family val="2"/>
        <charset val="186"/>
      </rPr>
      <t xml:space="preserve"> </t>
    </r>
    <r>
      <rPr>
        <u/>
        <sz val="9"/>
        <rFont val="Arial"/>
        <family val="2"/>
        <charset val="186"/>
      </rPr>
      <t>infrastruktūras atjaunošana un paplašināšana.</t>
    </r>
  </si>
  <si>
    <t>Uzlabota vispārējās izglītības iestāžu ēku energoefektivitāte, vides pieejamība, atjaunoti inženiertīkli, samazināts energoresursu patēriņš, palielināts interneta ātrums, modernizētas telpas un to ergonomiskums, uzlabots teritoriju labiekārtojuma līmenis un objekta drošība.</t>
  </si>
  <si>
    <t>RNP, IJKSD, VII</t>
  </si>
  <si>
    <t>tiks precizēts ikgadējā budžeta plānošanas procesā</t>
  </si>
  <si>
    <t>Pakāpeniska mācību telpu pārbūve Upesleju sākumskolā (katru gadu 1 stāvs) ar mērķi attīstīties kā pilna cikla pamatskolai ar specializāciju vides izglītībā.</t>
  </si>
  <si>
    <t>RNP, IJKSD, Upesleju ssk.</t>
  </si>
  <si>
    <t>Indikatīvs izmaksu aprēķins</t>
  </si>
  <si>
    <t>Pilnvērtīgai vides izglītības specializācijas attīstībai Upesleju sākumskolā ir ierīkota āra klase/nodarbību vieta ārtelpās, kas aprīkota ar atbilstošu, labas kvalitātes pārvietojamu nojumi.</t>
  </si>
  <si>
    <t>Indikatīvi 20'000 EUR ieguldījums āra klases izveidei: augstas kvalitātes, mūsdienīgas un elastīgam mācību darbam piemērotas āra klases</t>
  </si>
  <si>
    <t>Stadiona pārbūve pie Upesleju sākumskolas ar mērķi nodrošināt kvalitatīvu izglītības procesu un veicināt aktīva un veselīga dzīvesveida ievērošanu.</t>
  </si>
  <si>
    <t>Stadiona izbūve pie Stopiņu pamatskolas ar mērķi skolā attīstīt mūsdienīgu, augstas kvalitātes izglītības specializāciju sportā un veicināt aktīva un veselīga dzīvesveida ievērošanu.</t>
  </si>
  <si>
    <t>RNP, IJKSD, Stopiņu psk.</t>
  </si>
  <si>
    <t>indikatīvi norādīts tāds pats apjoms kā stadiona pārbūve pie Upesleju ssk., bet te varētu būt papildu finansiālās saistības pie nosacījuma, ja jāatpērk zemes platības no citiem īpašniekiem.</t>
  </si>
  <si>
    <t>Berģu Mūzikas un mākslas pamatskolas paplašināšana un darbnīcas rekonstrukcija: uzbūvēts jauns skolas korpuss, ierīkoti ~23 jauni mācību kabineti, palīgtelpas, personāla telpas, bibliotēka u.t.t.</t>
  </si>
  <si>
    <t>RNP, IJKSD, BMMP</t>
  </si>
  <si>
    <t>Stadiona būvniecība pie Berģu Mūzikas un mākslas pamatskolas: uzbūvēts jauns sporta stadions.</t>
  </si>
  <si>
    <t>Izbūvēta Garkalnes Mākslu un vispārizglītojošās pamatskolas piebūve ar jaunām mācību telpām, mākslas darbnīcu, jaunu ēdamzāli un palīgtelpām.</t>
  </si>
  <si>
    <t>RNP, IJKSD, GMVP</t>
  </si>
  <si>
    <t>Kanalizācijas tīklu un attīrīšanas iekārtu izbūve GMMP un Garkalnes jaunbūvējamās PII ēkas vajadzībām: izbūvētas attīrīšanas iekārtas un izveidots centralizētās kanalizācijas pieslēgums.</t>
  </si>
  <si>
    <t>RNP</t>
  </si>
  <si>
    <t>Izbūvēta un nodota ekspluatācijā Ulbrokas vidusskolas piebūve ēdnīcas paplašināšanai un sākumskolas izvietošanai.</t>
  </si>
  <si>
    <t>RNP, IJKSD, Ulbrokas vsk.</t>
  </si>
  <si>
    <t>2021.-2024.g. Būvdarbi tiks pabeigti 2024.g. Kopēja summa: 9 080 000 EUR</t>
  </si>
  <si>
    <t xml:space="preserve">Uzlabota Vangažu vidusskolas sporta zāle - vingrošanai, garderobes. </t>
  </si>
  <si>
    <t>RNP, IJKSD, Vangažu vsk.</t>
  </si>
  <si>
    <t>RV1-U2-P2</t>
  </si>
  <si>
    <r>
      <t xml:space="preserve">Vispārējās izglītības iestāžu </t>
    </r>
    <r>
      <rPr>
        <u/>
        <sz val="9"/>
        <rFont val="Arial"/>
        <family val="2"/>
        <charset val="186"/>
      </rPr>
      <t>aprīkojuma atjaunošana un modernizēšana.</t>
    </r>
  </si>
  <si>
    <t>Vispārējās izglītības iestādēs ir izveidota mūsdienīga mācību vide, ir nodrošināti kvalitatīvas izglītības īstenošanai nepieciešamie resursi, ieviesti digitāli risinājumi skolvadībā un mācību procesā.</t>
  </si>
  <si>
    <t>IZM, RNP, IJKSD, VII</t>
  </si>
  <si>
    <t>Nodrošināts sporta un veselības stundām nepieciešamais inventārs un telpu aprīkojums, tostarp ārtelpu sporta stundām un aktivitātēm.</t>
  </si>
  <si>
    <t>Attīstīta mūsdienīga mācību vide izglītības programmu klāsta paplašināšanai (dabaszinātnes, vides izglītība u.c.).</t>
  </si>
  <si>
    <t>RV1-U2-P3</t>
  </si>
  <si>
    <r>
      <t xml:space="preserve">Vispārējās izglītības pakalpojumu attīstība un </t>
    </r>
    <r>
      <rPr>
        <u/>
        <sz val="9"/>
        <rFont val="Arial"/>
        <family val="2"/>
        <charset val="186"/>
      </rPr>
      <t>izglītības programmu specializācija</t>
    </r>
    <r>
      <rPr>
        <sz val="9"/>
        <rFont val="Arial"/>
        <family val="2"/>
      </rPr>
      <t>.</t>
    </r>
  </si>
  <si>
    <t>Upesleju sākumskola pakāpeniski attīstās kā pilna cikla pamatskola ar divām paralēlklasēm 1.-9. klašu posmā un ar specializāciju vides izglītībā, vienlaikus nodrošinot, ka izglītības iestāde izpilda nacionālā līmenī definēto vidējas klases kritēriju.</t>
  </si>
  <si>
    <t>Upesleju ssk.</t>
  </si>
  <si>
    <t>IJKSD</t>
  </si>
  <si>
    <t>Upesleju sākumskola vasaras periodā organizē rehabilitācijas/atveseļošanās dienas nometnes izglītojamiem.</t>
  </si>
  <si>
    <t>Stopiņu pamatskola pakāpeniski attīstās kā skola ar specializāciju sporta jomā, t.sk. Stopiņu pamatskolas infrastruktūrā tiek nodrošināta izglītības programmu realizēšanas vieta profesionālās ievirzes sportā (volejbols, florbols, handbols) programmām, kā arī izglītojamo skaits ir atbilstošs normatīvajam regulējumam par higiēnas prasībām.</t>
  </si>
  <si>
    <t>Stopiņu psk.</t>
  </si>
  <si>
    <t>Stopiņu pamatskolā tiek īstenoti mērķtiecīgi pasākumi vienotas skolas pieejas ieviešanā, t.sk. mērķtiecīgs darbs/atbalsts latviešu valodas apguvei gan mācību plāna ietvaros, gan neformālās izglītības veidā, t.sk. pirmsskolas posmā, kā arī sniedzot atbalstu izglītojamo ģimenēm/vecākiem.</t>
  </si>
  <si>
    <t>Ropažu vidusskolā pamatizglītības otrajā posmā (7.-9.kl.) tiek attīstīta STEM, valodu un sociālo zinību ievirze, vidējās izglītības posmā - padziļināta līmeņa matemātikas apguve un specializēto kursu piedāvājums, kā arī tiek atbilstoši attīstīts interešu izglītības piedāvājums vidējās izglītības posmā, t.sk. nodrošinot, ka izglītības iestāde izpilda nacionālā līmenī definēto vidējas klases kritēriju.</t>
  </si>
  <si>
    <t>Ropažu vsk.</t>
  </si>
  <si>
    <t>Zaķumuižā Ropažu vidusskolas izglītības programmu īstenošanas vietā, izvērtējot izglītojamo vecāku viedokļus, ieguvumus, izmaksas un citus faktorus, potenciāli 2025./2026. m.g. tiek attīstīta juridiski jauna izglītības iestāde - Zaķumuižas pamatskola, vienlaikus nodrošinot, ka izglītības iestāde izpilda nacionālā līmenī definēto vidējas klases kritēriju.</t>
  </si>
  <si>
    <t>Ulbrokas vidusskolā vidējās izglītības posmā tiek stiprināta izglītības kvalitāte, t.sk. karjeras izglītība, un tiek veidoti plašāki mācību priekšmetu grozi, vienlaikus nodrošinot, ka izglītības iestāde izpilda nacionālā līmenī definēto vidējas klases kritēriju.</t>
  </si>
  <si>
    <t>Ulbrokas vsk.</t>
  </si>
  <si>
    <t>Vangažu vsk.</t>
  </si>
  <si>
    <t>Tiek veikts izvērtējums par BMMP potenciālu attīstīties kā vidusskolai ar papildu specializācijām: programmēšana, dizains un mediji, t.sk. nodrošinot, ka izglītības iestāde izpilda izpilda nacionālā līmenī definēto vidējas klases kritēriju.</t>
  </si>
  <si>
    <t>BMMP</t>
  </si>
  <si>
    <t>Sadarbība ar Rīgas valsts tehnikumu un Ropažu novada izglītības iestādēm, iesaistot 8.-9.klašu skolēnus, ar mērķi nodrošināt starp priekšmetu saiknes padziļinātā mācīšanās metodes apgūšanai, integrējot praktisko darbošanos ar teoriju (neformālā un formālā izglītība).</t>
  </si>
  <si>
    <t>IJKSD, VII, RVT</t>
  </si>
  <si>
    <t>Darba vidē balstītas apmācības sadarbībā ar Ropažu novada uzņēmējiem skolēnu mācību brīvlaikos un Vasaras nodarbinātības projektā.</t>
  </si>
  <si>
    <t>IJKSD, VII</t>
  </si>
  <si>
    <t>Ropažu novada uzņēmēji</t>
  </si>
  <si>
    <t>RNP ir izveidots ilgtspējīgs un izglītības iestāžu līmenī specializēts modelis speciālās izglītības programmu nodrošināšanā, t.sk., pamatskolas posmā izglītības programmas izglītojamajiem ar garīgās attīstības traucējumiem, ar smagiem garīgās attīstības traucējumiem vai vairākiem smagiem attīstības traucējumiem ir pieejamas Ropažos (Ropažu vsk.), Garkalnē (GMVP) un Stopiņu pagastā (Gaismas psk.).</t>
  </si>
  <si>
    <t>U-3: INTEREŠU IZGLĪTĪBA</t>
  </si>
  <si>
    <t>U-3: Nodrošināt kvalitatīvus interešu izglītības pakalpojumus</t>
  </si>
  <si>
    <t>RV1-U3-P1</t>
  </si>
  <si>
    <r>
      <t xml:space="preserve">Interešu izglītības </t>
    </r>
    <r>
      <rPr>
        <u/>
        <sz val="9"/>
        <rFont val="Arial"/>
        <family val="2"/>
      </rPr>
      <t>programmu piedāvājuma</t>
    </r>
    <r>
      <rPr>
        <sz val="9"/>
        <rFont val="Arial"/>
        <family val="2"/>
      </rPr>
      <t xml:space="preserve"> paplašināšana atbilstoši bērnu un jauniešu interesēm un izglītības vajadzībām.</t>
    </r>
  </si>
  <si>
    <t>Nodrošināts mūsdienīgs un daudzveidīgs interešu izglītības programmu piedāvājums, pastāvīgi aktualizējot interešu izglītības piedāvājumu pašvaldības izglītības iestādēs un piesaistot ārējus interešu izglītības īstenotājus, t.sk. e-apmācības.</t>
  </si>
  <si>
    <t>izglītības iestādes, IJKSD</t>
  </si>
  <si>
    <t>ārēji interešu izglītības īstenotāji</t>
  </si>
  <si>
    <t>(PMP plāns)</t>
  </si>
  <si>
    <t>Interešu izglītības piedāvājums vispārējās izglītības iestādēs organiski papildina vispārējās izglītības kompetenču pieeju un nostiprina mācību priekšmetu apguvi, zināšanu pielietošanu praksē.</t>
  </si>
  <si>
    <t>Visās pašvaldības vispārizglītojošās skolās ir pieejamas interešu izglītības programmas tehniskās jaunrades, vides zinātnes un sporta jomās, popularizējot un veicinot bērnu un jauniešu interesi par tām.</t>
  </si>
  <si>
    <t>Daudzveidīgs interešu izglītības programmu piedāvājums pirmsskolas vecuma bērniem.</t>
  </si>
  <si>
    <t>Katrā izglītības iestādē un/vai pagastā/pilsētā ir nodrošināts interešu izglītības piedāvājums jauniešiem (15-19 g.).</t>
  </si>
  <si>
    <t>RV1-U3-P2</t>
  </si>
  <si>
    <r>
      <t xml:space="preserve">Interešu izglītības </t>
    </r>
    <r>
      <rPr>
        <u/>
        <sz val="9"/>
        <rFont val="Arial"/>
        <family val="2"/>
      </rPr>
      <t>aprīkojuma</t>
    </r>
    <r>
      <rPr>
        <sz val="9"/>
        <rFont val="Arial"/>
        <family val="2"/>
      </rPr>
      <t xml:space="preserve"> atjaunošana un modernizēšana.</t>
    </r>
  </si>
  <si>
    <t>Interešu izglītības aprīkojums ir atjaunots un papildināts atbilstoši interešu izglītības attīstības prioritātēm un programmu realizēšanas vajadzībām.</t>
  </si>
  <si>
    <t>RV1-U3-P3</t>
  </si>
  <si>
    <r>
      <t xml:space="preserve">Interešu izglītības </t>
    </r>
    <r>
      <rPr>
        <u/>
        <sz val="9"/>
        <rFont val="Arial"/>
        <family val="2"/>
      </rPr>
      <t>pārvaldība.</t>
    </r>
  </si>
  <si>
    <t>Vienota sistēma interešu izglītības piedāvājuma un pieejamības koordinēšanai pašvaldības līmenī, kas ietver piedāvājuma regulāru aktualizēšanu, prioritāšu noteikšanu, finansējuma sadali, kvalitātes uzraudzību, datu monitoringu, aktivitātes audzēkņu piesaistei.</t>
  </si>
  <si>
    <t>Izveidots interešu izglītības un neformālās izglītības līdzfinansējuma cenrādis (a) pakalpojuma sniedzējiem, kas saņem pašvaldības atbalstu telpu īrei, apbalvojumus, valsts mērķdotāciju, KKF finansējumu u.c., b)  IJKSD, c) kultūras namos, RAC, bibliotēkās u.c.</t>
  </si>
  <si>
    <t>kultūras iestādes, RAC</t>
  </si>
  <si>
    <t>RV1-U3-P4</t>
  </si>
  <si>
    <r>
      <t xml:space="preserve">Atbalsta pasākumi </t>
    </r>
    <r>
      <rPr>
        <u/>
        <sz val="9"/>
        <rFont val="Arial"/>
        <family val="2"/>
        <charset val="186"/>
      </rPr>
      <t>interešu izglītības pedagogu profesionālajai pilnveidei</t>
    </r>
    <r>
      <rPr>
        <sz val="9"/>
        <rFont val="Arial"/>
        <family val="2"/>
      </rPr>
      <t>.</t>
    </r>
  </si>
  <si>
    <t xml:space="preserve">Interešu izglītības pedagogiem tiek nodrošināts metodiskais atbalsts interešu izglītības jomā. </t>
  </si>
  <si>
    <t xml:space="preserve">Atbalsts interešu izglītības pedagogu profesionālajai pilnveidei, piedzes apmaiņai, sadarbībai. </t>
  </si>
  <si>
    <t>Izglītojošs atbalsts interešu izglītības pedagogu jomu koordinatoriem gatavojoties Jaunatnes dziesmu un deju svētkiem 2025. gadā.</t>
  </si>
  <si>
    <t>U-4: PROF. IEVIRZES IZGLĪTĪBA</t>
  </si>
  <si>
    <t>U-4: Nodrošināt kvalitatīvus profesionālās ievirzes izglītības pakalpojumus</t>
  </si>
  <si>
    <t>RV1-U4-P1</t>
  </si>
  <si>
    <r>
      <t xml:space="preserve">Profesionālās ievirzes izglītības </t>
    </r>
    <r>
      <rPr>
        <u/>
        <sz val="9"/>
        <rFont val="Arial"/>
        <family val="2"/>
      </rPr>
      <t>programmu piedāvājuma</t>
    </r>
    <r>
      <rPr>
        <sz val="9"/>
        <rFont val="Arial"/>
        <family val="2"/>
      </rPr>
      <t xml:space="preserve"> nodrošināšana un attīstība.</t>
    </r>
  </si>
  <si>
    <t xml:space="preserve">Kvalitatīvu profesionālās ievirzes kultūrizglītības programmu īstenošana, saglabājot un attīstot programmu piedāvājumu un pieejamību (programmu īstenošanas vietu ziņā). </t>
  </si>
  <si>
    <t>izglītības iestādes</t>
  </si>
  <si>
    <t>Pāreja uz jauno valsts profesionālās ievirzes izglītības standartu mākslu jomā nodrošināšana, mācību priekšmetu programmu aktualizēšana un izstrāde.</t>
  </si>
  <si>
    <t>Profesionālās ievirzes izglītības programmas “Dejas pamati” licencēšana Ulbrokas MMS.</t>
  </si>
  <si>
    <t>Ulbrokas MMS</t>
  </si>
  <si>
    <t>Profesionālās ievirzes kultūrizglītības programmas ir pieejamas izglītojamajiem ar SV, mācīšanās un/vai uzvedības grūtībām.</t>
  </si>
  <si>
    <t xml:space="preserve">Ropažu novada apvienotā bērnu un jauniešu orķestra izveide. </t>
  </si>
  <si>
    <t>Profesionālās ievirzes izglītības iestāžu dalība starptautiska, nacionāla un reģionāla mēroga projektos, konkursos, pasākumos u.tml.</t>
  </si>
  <si>
    <t>PF, VF, ESF</t>
  </si>
  <si>
    <t>Profesionālās ievirzes izglītības iestāžu aktīva dalība novada mēroga kultūras , mākslas un mūzikas pasākumu organizēšanā un profesionālās ievirzes izglītības programmu popularizēšanā.</t>
  </si>
  <si>
    <t>Profesionālās ievirzes sporta izglītības programmu licencēšana, programmu īstenošanas uzsākšana un pakāpeniska attīstība.</t>
  </si>
  <si>
    <t>sporta centri</t>
  </si>
  <si>
    <t>Finansējums tiek paredzēts Sporta Attīstības plānā; 600 000 / gadā (pirmos 2 gadus pilnībā jāuztur pašvaldībai, pēc akreditācijas pretendē uz valsts finansējumu).</t>
  </si>
  <si>
    <t>RV1-U4-P2</t>
  </si>
  <si>
    <r>
      <t xml:space="preserve">Profesionālās ievirzes izglītības iestāžu </t>
    </r>
    <r>
      <rPr>
        <u/>
        <sz val="9"/>
        <rFont val="Arial"/>
        <family val="2"/>
      </rPr>
      <t>infrastruktūras paplašināšana</t>
    </r>
    <r>
      <rPr>
        <sz val="9"/>
        <rFont val="Arial"/>
        <family val="2"/>
      </rPr>
      <t xml:space="preserve"> un atjaunošana.</t>
    </r>
  </si>
  <si>
    <t>Profesionālās ievirzes izglītības iestāžu infrastruktūra atbilst izglītības programmu piedāvājuma un mācību procesa vajadzībām, t.sk. remonts, skaņas izolācija u.tml.</t>
  </si>
  <si>
    <t>atbilstoši tekošā budžeta iespējām</t>
  </si>
  <si>
    <t>Ropažu MMS piešķirtas telpas profesionālās ievirzes programmu īstenošanai un mūzikas instrumentu novietošanai Ropažu vsk. mācību īstenošanas vietā Zaķumuižā.</t>
  </si>
  <si>
    <t>Ropažu vsk., Ropažu MMS</t>
  </si>
  <si>
    <t>Ulbrokas MMS ēkas energoefektivitātes uzlabošana (Institūta iela 1B).</t>
  </si>
  <si>
    <t>Izbūvētas Ulbrokas MMS mūzikas nodaļai piemērotas telpas Institūta ielā 3.</t>
  </si>
  <si>
    <t>RV1-U4-P3</t>
  </si>
  <si>
    <r>
      <t xml:space="preserve">Profesionālās ievirzes izglītības iestāžu </t>
    </r>
    <r>
      <rPr>
        <u/>
        <sz val="9"/>
        <rFont val="Arial"/>
        <family val="2"/>
      </rPr>
      <t xml:space="preserve">aprīkojuma </t>
    </r>
    <r>
      <rPr>
        <sz val="9"/>
        <rFont val="Arial"/>
        <family val="2"/>
      </rPr>
      <t>atjaunošana un modernizēšana.</t>
    </r>
  </si>
  <si>
    <t>Profesionālās ievirzes izglītības iestāžu aprīkojums un mācību līdzekļi atbilst izglītības programmu piedāvājuma un mācību procesa vajadzībām.</t>
  </si>
  <si>
    <t>RV1-U4-P4</t>
  </si>
  <si>
    <r>
      <rPr>
        <u/>
        <sz val="9"/>
        <rFont val="Arial"/>
        <family val="2"/>
      </rPr>
      <t>Atbalsta pasākumi</t>
    </r>
    <r>
      <rPr>
        <sz val="9"/>
        <rFont val="Arial"/>
        <family val="2"/>
      </rPr>
      <t xml:space="preserve"> profesionālās ievirzes izglītībā iesaistītajām pusēm.</t>
    </r>
  </si>
  <si>
    <t xml:space="preserve">Pašvaldībā ir izveidots vienots modelis mācību nodarbību vērošanai un pieredzes apmaiņai profesionālās ievirzes izglītības programmās, t.sk. sadarbībā ar citām profesionālās ievirzes izglītības iestādēm Latvijā. </t>
  </si>
  <si>
    <t>Profesionālās ievirzes izglītības iestāžu audzēkņiem ir izveidota motivācijas programma (ar mērķi mazināt audzēkņu atbirumu, jo īpaši pēc 4. klases).</t>
  </si>
  <si>
    <t>Profesionālās ievirzes izglītības iestādes organizē (kopīgas) nometnes profesionālās ievirzes izglītības audzēkņiem.</t>
  </si>
  <si>
    <t>U-5: PIEAUGUŠO IZGLĪTĪBA</t>
  </si>
  <si>
    <t>U-5: Veicināt pieaugušo izglītības pakalpojumu pieejamību</t>
  </si>
  <si>
    <t>RV1-U5-P1</t>
  </si>
  <si>
    <r>
      <t>Pieaugušo izglītības</t>
    </r>
    <r>
      <rPr>
        <u/>
        <sz val="9"/>
        <rFont val="Arial"/>
        <family val="2"/>
        <charset val="186"/>
      </rPr>
      <t xml:space="preserve"> pakalpojumu koordinēšana</t>
    </r>
    <r>
      <rPr>
        <sz val="9"/>
        <rFont val="Arial"/>
        <family val="2"/>
      </rPr>
      <t xml:space="preserve"> pašvaldībā.</t>
    </r>
  </si>
  <si>
    <t xml:space="preserve">Izveidota pieaugušo izglītības pārvaldības sistēma pašvaldības pieaugušo izglītības politikas veidošanai un uzraudzībai (stratēģiskais līmenis – finansējuma sadale, prioritāšu noteikšana, pienākumu deleģēšana, uzraudzība; operatīvais līmenis – plānošana, izpilde, finansējuma piesaiste, kvalitātes kontrole). </t>
  </si>
  <si>
    <t>IJKSD, kultūras iestādes</t>
  </si>
  <si>
    <t>Pieaugušo izglītības koordinatora kapacitātes paaugstināšana (pilna laika slodze).</t>
  </si>
  <si>
    <t>Atalgojums jauna amata pozīcijai.</t>
  </si>
  <si>
    <t>Finansējuma piesaiste pieaugušo izglītības īstenošanai.</t>
  </si>
  <si>
    <t>RV1-U5-P2</t>
  </si>
  <si>
    <r>
      <t xml:space="preserve">Pieaugušo izglītības </t>
    </r>
    <r>
      <rPr>
        <u/>
        <sz val="9"/>
        <rFont val="Arial"/>
        <family val="2"/>
        <charset val="186"/>
      </rPr>
      <t>piedāvājuma attīstīšana un popularizēšana</t>
    </r>
    <r>
      <rPr>
        <sz val="9"/>
        <rFont val="Arial"/>
        <family val="2"/>
      </rPr>
      <t xml:space="preserve"> pašvaldības iedzīvotājiem.</t>
    </r>
  </si>
  <si>
    <t>Ropažu novada pieaugušo/mūžizglītības iniciatīvu projektu konkursa izveide, izstrādājot konkursa nolikumu un piešķirot pašvaldības finansējumu, un realizēšana.</t>
  </si>
  <si>
    <t>1.g. - 10000, 2.g. - 12000, 3.g. - 15000, 4 g. 15000</t>
  </si>
  <si>
    <t xml:space="preserve">Pieaugušo izglītības pasākumu piedāvājums, nodrošinot pārklājumu visā novada teritorijā (piem., katrā pagastā/pilsētā ir vismaz 1 vai 2 pieaugušo izglītības īstenošanas vietas). </t>
  </si>
  <si>
    <t>Regulāri atjaunots, papildināts pašvaldības līmeņa pieaugušo izglītības pasākumu plāns.</t>
  </si>
  <si>
    <t>Sistemātiska RN iedzīvotāju informēšanas prakse par pieaugošo izglītības pasākumiem un iespējām sadarbībā ar RN Sabiedrisko attiecību nodaļu.</t>
  </si>
  <si>
    <t>RNP Sabiedrisko attiecību nodaļa</t>
  </si>
  <si>
    <t>Pašvaldības atbalsts iedzīvotājiem ar zemu kvalifikāciju darba tirgū pieprasītu prasmju apguvei.</t>
  </si>
  <si>
    <t>Darba vidē balstītu apmācību un kvalifikācijas ieguves iespēju nodrošināšana jauniešiem sadarbībā ar Ropažu novada uzņēmējiem, vasaras prakšu programma vidusskolēniem.</t>
  </si>
  <si>
    <t>Pieaugušo izglītības pasākumi vecākiem, t.sk. izglītojamo vecākiem, jaunajiem un topošajiem vecākiem.</t>
  </si>
  <si>
    <t>IJKSD, izglītības iestādes, kultūras iestādes, RAC</t>
  </si>
  <si>
    <t>RV1-U5-P3</t>
  </si>
  <si>
    <r>
      <rPr>
        <u/>
        <sz val="9"/>
        <rFont val="Arial"/>
        <family val="2"/>
        <charset val="186"/>
      </rPr>
      <t>Atbalsta pasākumi pieaugušo izglītības koordinatoriem un īstenotājiem</t>
    </r>
    <r>
      <rPr>
        <sz val="9"/>
        <rFont val="Arial"/>
        <family val="2"/>
      </rPr>
      <t xml:space="preserve"> pašvaldībā.</t>
    </r>
  </si>
  <si>
    <t>Atbalsts pieaugušo izglītības koordinēšanā un īstenošanā iesaistīto pušu profesionālajai pilnveidei, dalībai pieredzes apmaiņas u.tml.</t>
  </si>
  <si>
    <t>RV1-U5-P4</t>
  </si>
  <si>
    <r>
      <rPr>
        <u/>
        <sz val="9"/>
        <rFont val="Arial"/>
        <family val="2"/>
        <charset val="186"/>
      </rPr>
      <t>Mūžizglītības</t>
    </r>
    <r>
      <rPr>
        <sz val="9"/>
        <rFont val="Arial"/>
        <family val="2"/>
      </rPr>
      <t xml:space="preserve"> iespēju veicināšana pašvaldības iedzīvotājiem.</t>
    </r>
  </si>
  <si>
    <t>Atbalsts mūžizglītības pasākumiem Ropažu novada iedzīvotājiem, t.sk. senioriem.</t>
  </si>
  <si>
    <t>U-6: PĀRVALDĪBA UN ATBALSTS</t>
  </si>
  <si>
    <t>U-6: Koordinēt izglītības ekosistēmas attīstību un atbalsta pasākumus ekosistēmā iesaistītajām pusēm</t>
  </si>
  <si>
    <t>RV1-U6-P1</t>
  </si>
  <si>
    <r>
      <t xml:space="preserve">Ropažu novada izglītības </t>
    </r>
    <r>
      <rPr>
        <u/>
        <sz val="9"/>
        <rFont val="Arial"/>
        <family val="2"/>
        <charset val="186"/>
      </rPr>
      <t>ekosistēmas attīstības koordinēšana</t>
    </r>
    <r>
      <rPr>
        <sz val="9"/>
        <rFont val="Arial"/>
        <family val="2"/>
      </rPr>
      <t>.</t>
    </r>
  </si>
  <si>
    <t>Tiek veikta regulāra RNP izglītības ekosistēmas attīstības stratēģijas ieviešanas izvērtēšana, aktualizēšana, t.sk. ikgadējā budžeta plānošana stratēģijā noteikto uzdevumu ieviešanai.</t>
  </si>
  <si>
    <t>Tiek veikts regulārs, sistemātisks ar izglītības kvalitāti un nozares resursiem saistīts izvērtējums – kvalitātes monitorings, t.sk. kompetenti izmantojot digitāli iespējotas datu analīzes iespējas.</t>
  </si>
  <si>
    <t>Tiek veidota sadarbība ar citu pašvaldību izglītības pārvaldēm un izglītības iestādēm ar mērķi dalīties pieredzē un pilnveidot izglītības ekosistēmas attīstību novadā.</t>
  </si>
  <si>
    <t>Ir veikta izpēte par digitālās transformācijas potenciālu izglītības ekosistēmas pārvaldībā un pakalpojumu nodrošināšanā, t.sk. izvērtējot pieprasījumu pēc tālmācības programmu nodrošinājuma.</t>
  </si>
  <si>
    <t>Tiek attīstīta starpinstitūciju sadarbība, t.sk. Starpinstitūciju sadarbības grupa bērnu un jauniešu atbalstam tiekas ne retāk kā 1 reizi 6 mēnešos, tādējādi veidojot gan sadarbības tradīciju, gan reaģētspējīgu un vajadzībās balstītu atbalsta sistēmu.</t>
  </si>
  <si>
    <t>RNP Starpinstitūciju sadarbības grupa bērnu un jauniešu atbalstam</t>
  </si>
  <si>
    <t>Sadarbībā ar RNP sabiedrisko attiecību speciālistiem tiek īstenotas informatīvās kampaņas sociālajos tīklos un citos medijos par izglītību kā vērtību, pozitīvām attiecībām, t.sk. popularizējot labās prakses piemērus novadā.</t>
  </si>
  <si>
    <t>IJKSD, izglītības iestādes</t>
  </si>
  <si>
    <t>RNP Centrālās administrācijas Sabiedrisko attiecību nodaļa</t>
  </si>
  <si>
    <t>Izglītības iestādēs, kuras tiek ieviesti reorganizācijas pasākumi, tiek izstrādāts un ieviests pārmaiņu vadības plāns, t.sk., cilvēkresursu nodrošinājums, komunikācijas plāns ar iesaistītajām pusēm (t.sk. izglītojamo likumisko pārstāvju informēšana un iesaiste), atbalsta programmu īstenošana vadības komandām, u.c. reorganizācijas aspekti.</t>
  </si>
  <si>
    <t>RV1-U6-P2</t>
  </si>
  <si>
    <r>
      <rPr>
        <u/>
        <sz val="9"/>
        <rFont val="Arial"/>
        <family val="2"/>
        <charset val="186"/>
      </rPr>
      <t>Atbalsta</t>
    </r>
    <r>
      <rPr>
        <sz val="9"/>
        <rFont val="Arial"/>
        <family val="2"/>
      </rPr>
      <t xml:space="preserve"> nodrošināšana RNP </t>
    </r>
    <r>
      <rPr>
        <u/>
        <sz val="9"/>
        <rFont val="Arial"/>
        <family val="2"/>
        <charset val="186"/>
      </rPr>
      <t>izglītības darbiniekiem</t>
    </r>
    <r>
      <rPr>
        <sz val="9"/>
        <rFont val="Arial"/>
        <family val="2"/>
      </rPr>
      <t>.</t>
    </r>
  </si>
  <si>
    <t>Novada mēroga izglītojoši personāla ilgtspējas pasākumi (konferences, meistarklases, supervīzijas) izglītības darbiniekiem, t.sk. atbalsta personālam, no visām izglītības iestādēm, t.sk. tiek organizēta ikgadēja Ropažu novada pedagogu konference.</t>
  </si>
  <si>
    <t>Izglītības darbinieku sociāli emocionālās labsajūtas monitoringa un atbalsta sistēmas ieviešana visās RNP vispārējās izglītības iestādēs.</t>
  </si>
  <si>
    <t>Koordinēts atbalsts izglītības darbiniekiem pandēmiju un krīžu laikā.</t>
  </si>
  <si>
    <t>Ir izveidota un pakāpeniski tiek pilnveidota konkurētspējīga RNP izglītības darbinieku motivācijas sistēma (t.sk. nodarbinātības modelis, atalgojuma sistēma, mobilitātes atbalsts).</t>
  </si>
  <si>
    <t>Pašvaldības līdzdalība izglītības darbinieku atalgojuma pieauguma modeļa izstrādē un ieviešanā.</t>
  </si>
  <si>
    <t>Ir izstrādātas pašvaldības līmeņa vadlīnijas jauno pedagogu mentoringa programmai RNP izglītības iestādēs.</t>
  </si>
  <si>
    <t>RNP pedagogiem (t.sk., pirmsskolās, vispārizglītojošajās skolās, profesionālās ievirzes izglītības iestādēs) atbilstoši darba vajadzībām ir nodrošināti portatīvie vai stacionārie datori.</t>
  </si>
  <si>
    <t>Ir izveidots izglītības iestāžu vadītāju klubs, kā rezultātā tiek sekmēta izglītības iestāžu vadītāju pieredzes apmaiņa, profesionālā izaugsme, līderības potenciāls, informētība, izglītības vadības pēctecība.</t>
  </si>
  <si>
    <t>Ir pilnveidots un tiek regulāri aktualizēts RNP vienots, ērti un efektīvi lietojams izglītības darbinieku vakanču saraksts.</t>
  </si>
  <si>
    <t>Ir uzsākta pedagogu apmaiņas programmas "Kolēģa kurpēs" ieviešanas potenciāla izvērtēšana, t.sk., ir izvērtēts juridiskais ietvars un, ja attiecināms, ir īstenota programmas aprobācija praksē.</t>
  </si>
  <si>
    <t>Ieviesta regulāra un strukturēta (sistemātiska) sadarbība starp RNP izglītības iestādēm par dažādām tēmām – karjeras izglītība, iekļaujošā izglītība, darbs ar talantīgajiem, PMP risku prevencija.</t>
  </si>
  <si>
    <t>Izglītības iestādes</t>
  </si>
  <si>
    <t>Izglītības iestādēs ir izstrādāta vienota prakse (rīcības algoritmi), kā rīkojas, kad konstatē PMP riskus.</t>
  </si>
  <si>
    <t>Tiek īstenota RNP Starpinstitūciju sadarbības grupas bērnu un jauniešu atbalstam plašāka iesaiste atbalsta sniegšanā izglītības iestādēm darbā ar izglītojamajiem un vecākiem.</t>
  </si>
  <si>
    <t>Regulāra starpprofesionāļu grupas dalībnieku sadarbība ar izglītības iestāžu speciālistiem problēmsituāciju risināšanā, t.sk. vienu reizi mācību gadā organizējot preventīvas starpprofesionāļu grupas tikšanās ar izglītības iestāžu speciālistiem, lai uzlabotu informācijas apriti, izzinātu izglītības iestāžu ierosinājumus.</t>
  </si>
  <si>
    <t>IJKSD, SD, Bāriņtiesa, PP, izglītības iestādes</t>
  </si>
  <si>
    <t>Darbā ar PMP riskiem iesaistītajiem jomas speciālistiem (pedagogiem, atbalsta personālam u.c.) tiek nodrošināta iespēja saņemt supervīzijas.</t>
  </si>
  <si>
    <t>Tiek attīstīta datu apmaiņa starp izglītības iestādēm, pašvaldības policiju, sociālo dienestu, bāriņtiesu ar mērķi nodrošināt ātru reaģētspēju un problēmsituāciju risināšanu darbā ar PMP riskam pakļautiem izglītojamiem un ģimenēm.</t>
  </si>
  <si>
    <t>RV1-U6-P3</t>
  </si>
  <si>
    <r>
      <t xml:space="preserve">Vienota, efektīvi funkcionējoša </t>
    </r>
    <r>
      <rPr>
        <u/>
        <sz val="9"/>
        <rFont val="Arial"/>
        <family val="2"/>
        <charset val="186"/>
      </rPr>
      <t>metodiskā darba struktūra un darbība</t>
    </r>
    <r>
      <rPr>
        <sz val="9"/>
        <rFont val="Arial"/>
        <family val="2"/>
        <charset val="186"/>
      </rPr>
      <t>, kas aptver metodisko darbu pirmsskolās, vispārizglītojošajās un profesionālās ievirzes izglītības iestādēs.</t>
    </r>
  </si>
  <si>
    <t>Pašvaldības līmeņa metodiskā darba atbalsta sistēma tiek sistemātiski izvērtēta un pilnveidota, t.sk. tiek aktualizēti RNP iekšējie noteikumi par izglītības metodiskā darba organizēšanu.
Pašvaldības līmeņa metodiskā darba atbalsta sistēma ietver pieredzes apmaiņas pasākumus pedagogiem, t.sk., ārpus izglītības iestādes un novada, t.sk. mācību jomu ietvaros; pedagogu sadarbību grupas pa jomām un atsevišķiem mācību priekšmetiem; daudzveidīgas pedagogu mācīšanās pieredzes; pieredzes apmaiņu metodiskajā darbā.
Pašvaldības līmeņa metodiskā darba atbalsta sistēmas procesi un komponentes ir vizuāli aprakstītas un attēlotas iesaistītām pusēm ērti uztveramā veidā.</t>
  </si>
  <si>
    <t>IJKSD, MJK</t>
  </si>
  <si>
    <t>Katrā RNP izglītības iestādē (t.sk. PII, VII, prof.ievirzes izgl.iest.) ir izstrādāta iestādes līmeņa metodiskā darba sistēma, kas tiek ikgadēji izvērtēta un pilnveidota.</t>
  </si>
  <si>
    <t>MJK darba rezultātā regulāri tiek papildināta RNP pašvaldības līmeņa tehnoloģisko resursu un metodisko materiālu krātuve, kurā tiek apkopta informācija par metodisko materiālu nodrošinājumā visās mācību jomās, visās izglītības pakāpēs, kā arī notiek izglītojošs darbs (tiek sniegts atbalsts) pedagogiem par metodisko materiālu izmantošanu.</t>
  </si>
  <si>
    <t>MJK, IJKSD</t>
  </si>
  <si>
    <t>Tiek nodrošināts atbalsts vajadzībās balstītai pedagogu profesionālai pilnveidei (t.sk. apmaksāti profesionālās pilnveides pasākumi), t.sk. izglītības iestāžu vadītājiem un vadības komandām.</t>
  </si>
  <si>
    <t>Tiek nodrošināts mērķtiecīgs, augstas kvalitātes atbalsts pedagogiem digitālo prasmju un izglītības tehnoloģiju apguvē.</t>
  </si>
  <si>
    <t>Tiek īstenota pedagogu, jaunatnes lietu speciālistu, sociālās jomas, bāriņtiesas, policijas un citu iesaistīto speciālistu profesionālā pilnveide un pieredzes apmaiņa (t.sk. sadarbībā ar citām pašvaldībām) darbā ar PMP riskiem, kā rezultātā speciālisti ievieš aktuālo savā darbā PMP risku mazināšanā.</t>
  </si>
  <si>
    <t>RV1-U6-P4</t>
  </si>
  <si>
    <r>
      <t xml:space="preserve">Pilnvērtīga </t>
    </r>
    <r>
      <rPr>
        <u/>
        <sz val="9"/>
        <rFont val="Arial"/>
        <family val="2"/>
        <charset val="186"/>
      </rPr>
      <t>iekļaujošās izglītības īstenošana</t>
    </r>
    <r>
      <rPr>
        <sz val="9"/>
        <rFont val="Arial"/>
        <family val="2"/>
      </rPr>
      <t xml:space="preserve"> RNP izglītības iestādēs.</t>
    </r>
  </si>
  <si>
    <t>Vajadzībās balstītu resursu nodrošinājums un pietiekamība iekļaujošās izglītības īstenošanai, t.sk. atbalsta speciālisti, finansējums asistentu nodrošinājumam, pedagogu palīgi, sociālā pedagoga amatu vietas PII, materiālu, telpu, t.sk. telpas individuālām nodarbībām), ikgadēji apzinot izglītības iestāžu vajadzības.</t>
  </si>
  <si>
    <t>Pašvaldības līmenī tiek īstenots vienots pedagogu profesionālās pilnveides process un pieredzes apmaiņa iekļaujošās izglītības jomā, kā rezultātā vismaz 50 % no visiem RNP izglītības darbiniekiem (t.sk., PII, skolās, prof.ievirzes izglītības iestādēs) ir piedalījušies padziļināta līmeņa apmācībās par iekļaujošās izglītības (t.sk. speciālās vajadzības) īstenošanu praksē.</t>
  </si>
  <si>
    <t>Tiek attīstīta starpinstitucionālā sadarbība un atbildība, t.sk. sadarbība starp izglītības iestādēm un PMK.</t>
  </si>
  <si>
    <t>PMK</t>
  </si>
  <si>
    <t>Pašvaldības līmenī izveidots atbalsta centrs iekļaujošās izglītības jomā, kas vienkopus sistematizē resursus un kompetences darbā ar iekļaujošās izglītības vajadzībām novadā, t.sk. sniedz atbalstu pedagogiem sarežģītu situāciju risināšanā ar izglītojamiem ar uzvedības traucējumiem, realizē PMK funkciju, kā arī sniedz papildu pakalpojumus, piem., bērnu psihiatrs, psihologs visiem novada iedzīvotājiem.</t>
  </si>
  <si>
    <t>Tiek nodrošināta agrīna diagnostika un preventīvs darbs sadarbībā ar vecākiem, kā rezultātā tiek identificēta izglītojamā vajadzībām atbilstošākā izglītības iestāde un tiek sniegts atbalsts izglītojamā nokļūšanai izglītības iestādē.</t>
  </si>
  <si>
    <t>Pedagogiem ir pieejams metodiskais un cita veida atbalsts darbam mācību procesā ar patvēruma meklētājiem, mazākumtautības bērniem, reemigrantiem.</t>
  </si>
  <si>
    <t>RNP organizētas ārpusskolas aktivitātes un pasākumi, kas, cita starpā, ir pieejamas bērniem un jauniešiem ar speciālām vajadzībām, tiek atbilstoši popularizētas gan pedagogu, gan izglītojamo un plašākas sabiedrības lokā.</t>
  </si>
  <si>
    <t>RV1-U6-P5</t>
  </si>
  <si>
    <r>
      <rPr>
        <u/>
        <sz val="9"/>
        <rFont val="Arial"/>
        <family val="2"/>
        <charset val="186"/>
      </rPr>
      <t>Atbalsta nodrošināšana</t>
    </r>
    <r>
      <rPr>
        <sz val="9"/>
        <rFont val="Arial"/>
        <family val="2"/>
        <charset val="186"/>
      </rPr>
      <t xml:space="preserve"> RNP deklarētiem </t>
    </r>
    <r>
      <rPr>
        <u/>
        <sz val="9"/>
        <rFont val="Arial"/>
        <family val="2"/>
        <charset val="186"/>
      </rPr>
      <t>izglītojamiem</t>
    </r>
    <r>
      <rPr>
        <sz val="9"/>
        <rFont val="Arial"/>
        <family val="2"/>
        <charset val="186"/>
      </rPr>
      <t>.</t>
    </r>
  </si>
  <si>
    <t xml:space="preserve">Pašvaldībā ir izstrādāta un ieviesta karjeras izglītības sistēma, kas aptver visas izglītības iestādes, darba ar jaunatni īstenotājus un paredz aktivitātes visu vecumposmu izglītojamiem un jauniešiem; pašvaldībā ir noteikta par karjeras izglītību atbildīgais speciālists. </t>
  </si>
  <si>
    <t>Visās skolās ir pieejams karjeras konsultants, kas sniedz konsultatīvu atbalstu karjeras izglītības īstenošanai skolā un individuālas konsultācijas 7.-12. klašu skolēniem karjeras plānu izstrādei; karjeras konsultantam darba pienākumos atbalsta sniegšana karjeras attīstības jautājumos iestādēm un izglītojamajiem ir noteikts kā pamatpienākums.</t>
  </si>
  <si>
    <t>Visās pašvaldības izglītības iestādēs ir izstrādāts plāns karjeras izglītības integrēšanai izglītības procesā un audzināšanas pasākumos, paredzot karjeras izglītības pasākumus visu vecumposmu izglītojamajiem.</t>
  </si>
  <si>
    <t>Vispārējās izglītības iestādēs regulāri tiek īstenoti karjeras izglītības pasākumi, t.sk. karjeras dienas, tikšanās ar profesiju pārstāvjiem, u.tml.</t>
  </si>
  <si>
    <t>Attīstīta sadarbība ar vietējiem uzņēmumiem, organizācijām, izglītības iestāžu absolventiem, veidojot visa vecuma izglītojamajiem izglītojošas nodarbības, ēnošanas dienas, karjeras izglītības pasākumus un vasaras nodarbinātības programmu.</t>
  </si>
  <si>
    <t>Izglītības iestādes, IJKSD</t>
  </si>
  <si>
    <t>RNP uzņēmumi, organizācijas, skolu absolventi, u.c</t>
  </si>
  <si>
    <t>Ropažu novada skolēniem ir iespējas piedalīties nodarbinātības pasākumos mācību brīvlaikos.</t>
  </si>
  <si>
    <t>darba devēji</t>
  </si>
  <si>
    <t>Izglītojamie un viņu vecāki izglītības iestādēs saņem informāciju par prasībām nākamajai izglītības pakāpei, t.sk., mācību gada 2.semestrī ikgadēji tiek organizēts seminārs vecākiem par izglītojamo pāreju no pirmsskolas uz skolu, tiek attīstīta sadarbība starp pirmsskolām un vispārizglītojošajām skolām (vecāku dienas, skolotāju tikšanās).</t>
  </si>
  <si>
    <t>Starpinstitūciju sadarbībā ar ārstu praksēm novadā ir rasta iespēja novada administratīvajā teritorijā saņemt psihiatra pakalpojumu – medicīnisks atbalsts izglītojamam.</t>
  </si>
  <si>
    <t>IJKSD, ārstu prakses</t>
  </si>
  <si>
    <t>Pašvaldības līmenī tiek organizēti projekti lasītprasmes, tekstpratības un prezentēšanas spēju attīstīšanai.</t>
  </si>
  <si>
    <t>Mērķtiecīgi organizēts darbs pašvaldības dalībai ESF u.c. organizāciju izsludinātajos projektos ar mērķi uzturēt un pilnveidot labvēlīgu vidi RAC, DC, MFC.</t>
  </si>
  <si>
    <t>RAC, DC, MFC – centrālajai administrācijai</t>
  </si>
  <si>
    <t>Izglītojamo un viņu vecāku ikgadēja labbūtības anketēšana, kā rezultātā tiek veiktas izmaiņas RNP iestāžu darbībā.</t>
  </si>
  <si>
    <t>Izglītības iestādes piedalās programmās un projektos (t.sk. ESF aktivitātēs), kuri sniedz atbalstu pedagogiem un izglītojamajiem PMP jautājumos, t.sk. mentoru atbalsts, programmas pusaudžiem, Pusaudžu resursu centra atbalsts.</t>
  </si>
  <si>
    <t>IJKSD, izglītības iestādes, SD</t>
  </si>
  <si>
    <t>Izglītojamo sociāli emocionālās labsajūtas monitoringa un atbalsta sistēma ir ieviesta un praksē darbojas visās RNP vispārējās izglītības iestādēs ar mērķi izskaust vardarbību, mobingu, ņirgāšanos un vairot izglītojamo labbūtību un pozitīvu izglītības vides pieredzi.</t>
  </si>
  <si>
    <t>Lai nodrošinātu kvalitatīvus skolēnu pārvadājumus, ir iegādāti 4 autobusi (36 - 50 vietas) 4 izglītības iestādēm, jo šobrīd transporta pakalpojumi tiek nomāti.</t>
  </si>
  <si>
    <t>RV1-U6-P6</t>
  </si>
  <si>
    <r>
      <rPr>
        <u/>
        <sz val="9"/>
        <rFont val="Arial"/>
        <family val="2"/>
        <charset val="186"/>
      </rPr>
      <t>Vecāku/aizbildņu līdzdalības veicināšana</t>
    </r>
    <r>
      <rPr>
        <sz val="9"/>
        <rFont val="Arial"/>
        <family val="2"/>
        <charset val="186"/>
      </rPr>
      <t xml:space="preserve"> izglītības ekosistēmas attīstībā un bērnu izglītošanās procesā.</t>
    </r>
  </si>
  <si>
    <t>Izglītības iestādes regulāri organizē izglītojošus un iesaistošus pasākumus (domnīcas, praktiskas nodarbības, darbnīcas, pārrunas) vecākiem ar mērķi vairot vecāku līdzdalību un līdzatbildību bērnu un jauniešu izglītošanās procesā (lekcijas, semināri, u.tml.).</t>
  </si>
  <si>
    <t>Pašvaldības līmenī tiek organizēts ikgadējs nodarbību cikls vecākiem par bērnu un jauniešu audzināšanu un izglītošanu, par komunikāciju ar pusaudžiem, par iekļaujošās izglītības aspektiem, par PMP riskiem un citām tēmām, ņemot vērā konkrētā brīža aktualitātes novadā, valstī.</t>
  </si>
  <si>
    <t>IJKSD, SD</t>
  </si>
  <si>
    <t>Izglītības iestādēs ir veikta izpēte par resursu kapacitāti un potenciālu vecāku kopienas iesaistei.</t>
  </si>
  <si>
    <t>vecāki</t>
  </si>
  <si>
    <t>Pašvaldības līmenī tiek aktivizēts, popularizēts izglītības iestāžu padomju darbs, t.sk., īstenojot pieredzes apmaiņu starp izglītības iestāžu padomju priekšsēdētājiem.</t>
  </si>
  <si>
    <t>Vecākiem ir pieejamas individuālas konsultācijas/sarunas ar atbalsta personālu, t.sk. psihologs (bērnam un nepieciešamības gadījumā ģimenei), sociālais pedagogs, t.sk. pirmsskolās, kā arī starp-profesionāļu grupas konsultācijas dažādu ar PMP risku saistītu jautājumu gadījumā.</t>
  </si>
  <si>
    <t>Izglītības iestādēm ir iespēja komunikācijā un sadarbībā ar izglītojamo vecākiem iesaistīt dažādus RNP speciālistus (t.sk. Bāriņtiesa, Sociālais dienests, Pašvaldības policija, IJKSD), un izglītības iestādes un vecāki saņem informāciju par kārtējā gadā pieejamo atbalstu pašvaldībā.</t>
  </si>
  <si>
    <t>IJKSD, SD, PP, Bāriņtiesa</t>
  </si>
  <si>
    <t>Izglītības iestāžu padomes locekļi ir konstruktīvi iesaistīti izglītības iestādes ikdienas problēmsituāciju risināšanā un skolas vides izzināšanā (piemēram, aizdomas par atkarīgo vielu lietošanu skolā, citas uzvedības problēmas, skolas ikdiena).</t>
  </si>
  <si>
    <t>Tiek nodrošināta IJKSD speciālistu klātbūtne izglītības iestāžu padomju sanāksmēs.</t>
  </si>
  <si>
    <t xml:space="preserve">Sociālo pakalpojumu nodrošinājums tiek pielāgots, pamatojoties uz identificētajiem faktiem un izaicinājumiem PMP jomā, un izglītojamo ģimenes regulāri saņem informāciju par atbalsta veidiem un iespējām to saņemšanā. </t>
  </si>
  <si>
    <t>RV-2: ATTĪSTOŠA UN VESELĪGA DZĪVES VIDE JAUNIEŠIEM</t>
  </si>
  <si>
    <t>U-7: SISTĒMA DARBAM AR JAUNATNI</t>
  </si>
  <si>
    <t>U-7: Attīstīt kvalitatīvu un ilgtspējīgu sistēmu darbam ar jaunatni</t>
  </si>
  <si>
    <t>RV2-U7-P1</t>
  </si>
  <si>
    <r>
      <t xml:space="preserve">Jaunatnes </t>
    </r>
    <r>
      <rPr>
        <u/>
        <sz val="9"/>
        <color theme="1"/>
        <rFont val="Arial"/>
        <family val="2"/>
        <charset val="186"/>
      </rPr>
      <t>speciālistu izglītošana</t>
    </r>
    <r>
      <rPr>
        <sz val="9"/>
        <color theme="1"/>
        <rFont val="Arial"/>
        <family val="2"/>
      </rPr>
      <t>.</t>
    </r>
  </si>
  <si>
    <t>Jaunatnes speciālistu izglītošana (digitālā pratība, mediju pratība, kritiskās domāšana, sadarbības prasmes u.c.).</t>
  </si>
  <si>
    <t>Sadarbības un labās prakses apmaiņas projekti starp jaunatnes jomas profesionāļiem.</t>
  </si>
  <si>
    <t>RV2-U7-P2</t>
  </si>
  <si>
    <r>
      <t>Profesionālais</t>
    </r>
    <r>
      <rPr>
        <sz val="9"/>
        <color theme="1"/>
        <rFont val="Arial"/>
        <family val="2"/>
        <charset val="186"/>
      </rPr>
      <t xml:space="preserve"> </t>
    </r>
    <r>
      <rPr>
        <u/>
        <sz val="9"/>
        <color theme="1"/>
        <rFont val="Arial"/>
        <family val="2"/>
        <charset val="186"/>
      </rPr>
      <t>atbalsts jaunatnes speciālistiem</t>
    </r>
    <r>
      <rPr>
        <sz val="9"/>
        <color theme="1"/>
        <rFont val="Arial"/>
        <family val="2"/>
      </rPr>
      <t>.</t>
    </r>
  </si>
  <si>
    <t>Novada jaunatnes speciālistiem un citām darbā ar jaunatni iesaistītajām personām sadarbībā ar IZM ir pieejami pasākumi, kas veicina darba ar jaunatni veicēju palikšanu nozarē, stiprina emocionālo veselību u.c. pasākumi.</t>
  </si>
  <si>
    <t>RV2-U7-P3</t>
  </si>
  <si>
    <r>
      <t xml:space="preserve">Jauniešu un jaunatnes </t>
    </r>
    <r>
      <rPr>
        <u/>
        <sz val="9"/>
        <color theme="1"/>
        <rFont val="Arial"/>
        <family val="2"/>
        <charset val="186"/>
      </rPr>
      <t>speciālistu iesaiste ES un citās jaunatnes atbalsta programmās</t>
    </r>
    <r>
      <rPr>
        <sz val="9"/>
        <color theme="1"/>
        <rFont val="Arial"/>
        <family val="2"/>
      </rPr>
      <t xml:space="preserve"> un projektos.</t>
    </r>
  </si>
  <si>
    <t>Jauniešu līdzdalība nodrošināta caur jauniešu biedrībām (EU Ropaži u.c.) un Jauniešu Domi.</t>
  </si>
  <si>
    <t>RN jauniešu biedrības, RN Jauniešu dome</t>
  </si>
  <si>
    <t>Veicināta jauniešu biedrību un Jauniešu Domes pieredzes, zināšanu un sadarbības partneru uzkrāšana.</t>
  </si>
  <si>
    <t>Ropažu novada Jaunatnes domē ir nodrošināta visu pašvaldības izglītības iestāžu jauniešu pārstāvniecība.</t>
  </si>
  <si>
    <t>RN Jauniešu dome, izglītības iestādes</t>
  </si>
  <si>
    <t>RV2-U7-P4</t>
  </si>
  <si>
    <r>
      <t xml:space="preserve">Ropažu novada </t>
    </r>
    <r>
      <rPr>
        <u/>
        <sz val="9"/>
        <rFont val="Arial"/>
        <family val="2"/>
        <charset val="186"/>
      </rPr>
      <t>Jaunatnes politikas plāna izstrāde</t>
    </r>
    <r>
      <rPr>
        <sz val="9"/>
        <rFont val="Arial"/>
        <family val="2"/>
      </rPr>
      <t>.</t>
    </r>
  </si>
  <si>
    <t>Izstrādāts Ropažu novada Jaunatnes politikas plāns 2025.-2028.g.</t>
  </si>
  <si>
    <t>RV2-U7-P5</t>
  </si>
  <si>
    <r>
      <rPr>
        <u/>
        <sz val="9"/>
        <rFont val="Arial"/>
        <family val="2"/>
        <charset val="186"/>
      </rPr>
      <t>Starpnozaru sadarbība</t>
    </r>
    <r>
      <rPr>
        <sz val="9"/>
        <rFont val="Arial"/>
        <family val="2"/>
      </rPr>
      <t xml:space="preserve"> jaunatnes politikas īstenošanai.</t>
    </r>
  </si>
  <si>
    <t>Ropažu novada Jaunatnes lietu konsultatīvās padomes izveide.</t>
  </si>
  <si>
    <t>RNP, Sociālais dienests, pašvaldības policija, izglītības iestādes, RN Jauniešu biedrības, RN Jauniešu dome u.c.</t>
  </si>
  <si>
    <t xml:space="preserve">Sabiedriskā/pašvaldības transporta maršruti un grafiki tiek pielāgoti jaunatnes darba vajadzībām; pašvaldības transports var tikt izmantots darba ar jaunatni vajadzībām. </t>
  </si>
  <si>
    <t>Pašvaldībā ir izveidots algoritms operatīvai informācijas apritei, notiek sadarbība starp pašvaldības speciālistiem darbā ar jauniešiem.</t>
  </si>
  <si>
    <t>IJKSD, Sociālais dienests, pašvaldības policija, izglītības iestādes u.c.</t>
  </si>
  <si>
    <t>Jaunatnes lietu speciālistiem ir regulāra, sistemātiska sadarbības prakse ar pašvaldības izglītības iestādēm, kultūras iestādēm, NVO.</t>
  </si>
  <si>
    <t>Izglītības iestādes, kultūras iestādes, NVO</t>
  </si>
  <si>
    <t>U-8: JAUNIEŠU LĪDZDALĪBA</t>
  </si>
  <si>
    <t>U-8: Veicināt plašāku jauniešu līdzdalību un darba tirgum un patstāvīgai dzīvei nepieciešamo prasmju un iemaņu apguvi</t>
  </si>
  <si>
    <t>RV2-U8-P1</t>
  </si>
  <si>
    <r>
      <t xml:space="preserve">Atbalsts jauniešu neformālajai izglītībai un </t>
    </r>
    <r>
      <rPr>
        <u/>
        <sz val="9"/>
        <color theme="1"/>
        <rFont val="Arial"/>
        <family val="2"/>
        <charset val="186"/>
      </rPr>
      <t>jauniešu iniciatīvu īstenošanai</t>
    </r>
    <r>
      <rPr>
        <sz val="9"/>
        <color theme="1"/>
        <rFont val="Arial"/>
        <family val="2"/>
      </rPr>
      <t>.</t>
    </r>
  </si>
  <si>
    <t>Organizētas apmācības, radošās darbnīcas, nometnes un citi brīvā laika lietderīgas izmantošanas pasākumi.</t>
  </si>
  <si>
    <t>IJKSD, RN jauniešu biedrības,</t>
  </si>
  <si>
    <t>Izglītības iestādes, kultūras iestādes</t>
  </si>
  <si>
    <t>Nostiprināts jaunatnes lietu speciālistu un jaunatnes darbinieku, RN izglītības iestāžu, kultūras iestāžu, NVO u.c. sadarbības tīkls.</t>
  </si>
  <si>
    <t>Izveidota vecākā jaunatnes lietu speciālista amata vieta (1 pilna laika slodze).</t>
  </si>
  <si>
    <t>Stiprināta jaunatnes speciālistu kapacitāte, izlīdzinot jaunatnes lietu speciālistu slodzes un pakāpeniski piesaistot jaunatnes darbiniekus un attīstot darba ar jaunatni īstenošanu novada teritorijā.</t>
  </si>
  <si>
    <t>Atalgojums.</t>
  </si>
  <si>
    <t>Jauniešu telpu izveide un labiekārtošana Garkalnē (Garkalnes pagasta bibliotēka, Vidzemes šoseja 33b), Ropažos ("Brīvnieki", Ropažu pagasts), Vangažos (Gaujas iela 18, Vangaži) vai citās vietās, pakāpeniski attīstot darba ar jaunatni pārklājumu visos novada pagastos.</t>
  </si>
  <si>
    <t>Ropažu jauniešu telpas izveidi plānots finansēt no Ropažu Salaspils partnerības projekta piesaistītā finansējuma (ES).
10'000 EUR Garkalne, 10'000 EUR Vangaži</t>
  </si>
  <si>
    <t>Novadā notiek pasākumi jauniešu auditorijai par veselīgu dzīves veidu, pozitīvu attiecību veidošanu, drošību.</t>
  </si>
  <si>
    <t>RN jauniešu biedrības, RN Jauniešu dome, izglītības iestādes</t>
  </si>
  <si>
    <t>Novadā notiek jauniešu domju īstenoti pasākumi, kas ir aktuāli jauniešiem, iekļauj viņus sabiedrībā un sekmē pašizaugsmi.</t>
  </si>
  <si>
    <t>VF</t>
  </si>
  <si>
    <t>Piesaistīts valsts Jaunatnes programmas projektu finansējums, ES finansējums u.c. ārējs finansējums darba ar jaunatni īstenošanai.</t>
  </si>
  <si>
    <t>Pašvaldībā tiek īstenoti mobilitātes un starptautiski jaunatnes iniciatīvu projekti (Erasmus+, Eiropas Solidaritātes korpusa projekti, u.c.).</t>
  </si>
  <si>
    <t>RNP IJKSD organizē ikgadēju konkursu jaunatnes iniciatīvu projektu īstenošanai, paredzot tam pašvaldības līdzfinansējumu.</t>
  </si>
  <si>
    <t>2500.00 EUR/gadā</t>
  </si>
  <si>
    <t>RV2-U8-P2</t>
  </si>
  <si>
    <r>
      <t xml:space="preserve">Jauniešu </t>
    </r>
    <r>
      <rPr>
        <u/>
        <sz val="9"/>
        <color theme="1"/>
        <rFont val="Arial"/>
        <family val="2"/>
        <charset val="186"/>
      </rPr>
      <t>pilsoniskās līdzdalības</t>
    </r>
    <r>
      <rPr>
        <sz val="9"/>
        <color theme="1"/>
        <rFont val="Arial"/>
        <family val="2"/>
      </rPr>
      <t xml:space="preserve"> sekmēšana.</t>
    </r>
  </si>
  <si>
    <t>Jauniešu pārstāvniecību līdzdalība domes lēmumu sagatavošanā (viedokļa sniegšana).</t>
  </si>
  <si>
    <t>RN Jauniešu dome</t>
  </si>
  <si>
    <t>Izglītojamo līdzdalība lēmumu pieņemšanā izglītības iestādēs.</t>
  </si>
  <si>
    <t>RN Jauniešu dome, skolēnu pašpārvaldes, skolu ekopadomes, izglītības iestādes</t>
  </si>
  <si>
    <t>Jauniešu domes un jauniešu nevalstisko organizāciju līdzdalība politisko partiju aktivitātēs.</t>
  </si>
  <si>
    <t>RN Jauniešu dome, skolēnu pašpārvaldes, skolu ekopadomes</t>
  </si>
  <si>
    <t>RV2-U8-P3</t>
  </si>
  <si>
    <r>
      <t xml:space="preserve">Jauniešu </t>
    </r>
    <r>
      <rPr>
        <u/>
        <sz val="9"/>
        <color theme="1"/>
        <rFont val="Arial"/>
        <family val="2"/>
        <charset val="186"/>
      </rPr>
      <t>nodarbinātības</t>
    </r>
    <r>
      <rPr>
        <sz val="9"/>
        <color theme="1"/>
        <rFont val="Arial"/>
        <family val="2"/>
      </rPr>
      <t xml:space="preserve"> veicināšana.</t>
    </r>
  </si>
  <si>
    <t>Izveidots starpinstitūciju koordinācijas mehānisms pašvaldības ietvaros jauniešu uzņēmējdarbības un nodarbinātības veicināšanai.</t>
  </si>
  <si>
    <t>RNP, RN jauniešu biedrības, uzņēmumi</t>
  </si>
  <si>
    <t>Iedibināta brīvprātīgā darba sistēma pašvaldības funkciju veikšanā.</t>
  </si>
  <si>
    <t>Nodrošināta materiāli tehniskā bāze brīvprātīgā darba veikšanai pašvaldībā un pašvaldības padotības iestādēs.</t>
  </si>
  <si>
    <t>Izveidota Ropažu novada brīvprātīgā darba, ēnošanas, zeļļu un līdzīgu pasākumu platforma.</t>
  </si>
  <si>
    <t>Uzturēta darba prakšu datu bāze sadarbībā ar uzņēmumiem un NVO.</t>
  </si>
  <si>
    <t>PF, privāti līdzekļi</t>
  </si>
  <si>
    <t>Jauniešu sadarbības ar uzņēmumiem pasākumi uzņēmējspēju attīstīšanai.</t>
  </si>
  <si>
    <t>Brīvprātīgā darba atskaites sistēmas izveide.</t>
  </si>
  <si>
    <t>RV2-U8-P4</t>
  </si>
  <si>
    <r>
      <t xml:space="preserve">Jauniešu ar ierobežotām iespējam </t>
    </r>
    <r>
      <rPr>
        <u/>
        <sz val="9"/>
        <color theme="1"/>
        <rFont val="Arial"/>
        <family val="2"/>
        <charset val="186"/>
      </rPr>
      <t>integrācija sabiedrībā</t>
    </r>
    <r>
      <rPr>
        <sz val="9"/>
        <color theme="1"/>
        <rFont val="Arial"/>
        <family val="2"/>
      </rPr>
      <t>.</t>
    </r>
  </si>
  <si>
    <t>Sadarbībā ar Bāriņtiesu, Sociālo dienestu un izglītības iestādēm pašvaldībā dzīvojošie jaunieši ar ierobežotām iespējām, t.sk. jaunieši ar funkcionāliem traucējumiem, jaunieši NEET situācijā, tiek iesaistīti jauniešu pasākumos.</t>
  </si>
  <si>
    <t>Bāriņtiesa, Sociālais dienests, izglītības iestādes, IJKSD</t>
  </si>
  <si>
    <t>Izstrādāta sistēma infrastruktūras izveidei pašvaldībā jauniešu nodarbinātībai digitālā vidē vai ar mobilo sociālo pakalpojumu atbalstu, tādejādi nodrošinot vienlīdzīgas iespējas piekļuvei darba tirgum.</t>
  </si>
  <si>
    <t>Jaunatnes lietu speciālisti un jaunatnes darbinieki sadarbojas ar izglītības iestādēm un iesaistās PMP risku mazināšanā.</t>
  </si>
  <si>
    <t>Jauniešiem ar PMP risku ir pieejamas jaunatnes lietu speciālistu un jaunatnes darbinieku individuālas konsultācijas, mentorings.</t>
  </si>
  <si>
    <t>Bāriņtiesa, Sociālais dienests, izglītības iestādes</t>
  </si>
  <si>
    <r>
      <t>INVESTĪCIJU INDIKATĪVAIS FINANSĒJUMA APMĒRS</t>
    </r>
    <r>
      <rPr>
        <b/>
        <sz val="9"/>
        <color theme="0"/>
        <rFont val="Arial"/>
        <family val="2"/>
        <charset val="186"/>
      </rPr>
      <t xml:space="preserve"> INFRASTRUKTŪRAS IZBŪVEI</t>
    </r>
    <r>
      <rPr>
        <b/>
        <sz val="9"/>
        <color theme="0"/>
        <rFont val="Arial"/>
        <family val="2"/>
      </rPr>
      <t xml:space="preserve"> , EUR</t>
    </r>
    <r>
      <rPr>
        <sz val="9"/>
        <color theme="0"/>
        <rFont val="Arial"/>
        <family val="2"/>
      </rPr>
      <t xml:space="preserve"> 
</t>
    </r>
  </si>
  <si>
    <t xml:space="preserve">Projekts iesniegts pretendēšanai uz ES līdzfinansējumu. 2023./2024.m.g. ir uzsākts būvniecības iepirkums. PII paredzētas vietas 200 bērniem. </t>
  </si>
  <si>
    <t xml:space="preserve">2023./2024.g. ir sagatavota tehniskā dokumentācija </t>
  </si>
  <si>
    <t xml:space="preserve">2024. gadā uzsākta projektēšana. Ir projekts skiču stadijā. 2025. gadā - iepirkuma procesa uzsākšana. </t>
  </si>
  <si>
    <t>2024. gadā uzsākta projektēšana</t>
  </si>
  <si>
    <t xml:space="preserve">2024. gadā uzsākta projektēšana. </t>
  </si>
  <si>
    <t>Periods: 2024-2028;</t>
  </si>
  <si>
    <t>Indikatīvas aplikācijas izstrādes izmaksas 12'000-20'000 EUR</t>
  </si>
  <si>
    <t>Vangažu vidusskola attīstās ar savu identitāti, t.sk. specializācija un kvalitatīvas izglītības programmas STEM jomā; sadarbības pilnveide ar uzņēmējiem un ar Latvijas augstskolām, nodrošinot vidusskolēniem papildu pieredzi un iespējas; individuālas karjeras konsultācijas 8.-9. klašu skolēniem un viņu vecākiem, izstrādājot karjeras plānu; atvērto durvju dienu norise noteiktās mērķa grupas pamatskolās, tādējādi nodrošinot, ka izglītības iestāde izpilda nacionālā līmenī definēto vidējas klases kritēriju.</t>
  </si>
  <si>
    <t>GMVP turpina nodrošināt un pilnveidot kvalitatīvu pamatizglītības un profesionālās ievirzes izglītības programmu apguvi, stiprinot iekļaujošo izglītību, interešu izglītību, kā arī kāpinot karjeras izglītības pasākumus.</t>
  </si>
  <si>
    <t>GMVP</t>
  </si>
  <si>
    <t>RNP izglītības iestāžu tīkls tiek plānveidīgi un ilgtspējīgi attīstīts, ņemot vērā demogrāfijas tendences, sociālekonomiskos apstākļus, nacionālā līmenī noteiktos kritērijus, izglītības iestādes izstrādā un ievieš mērķtiecīgas kvalitātes pilnveides un izglītojamo piesaistes stratēģijas.</t>
  </si>
  <si>
    <t>Garkalnes PII “Skudriņas” jaunu grupu (jauna programmu īstenošanas vieta) izveidošana Sunīšos, Garkalnes pagastā:, rindas samazinājums aptuveni 20 bērni pirmajā gadā- izveidota 1 grupa, pēc tam vēl 20 bērni, iespējama vēl 1 grupa.</t>
  </si>
  <si>
    <t>Garkalnes PII “Skudriņas” jaunu grupu (jauna programmu īstenošanas vieta) izveidošana Priedkalnē, Garkalnes pagastā: izveidota 1 grupa pirmajā gadā, rindas samazinājums aptuveni 20 bērni, pēc tam vēl 35 bērni, iespējamas vēl 2 grupas.</t>
  </si>
  <si>
    <t>Periods: 2022-2024. Darbus plānots pabeigt 2024.g. aprīlī.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</si>
</sst>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26]_-;\-* #,##0\ [$€-426]_-;_-* &quot;-&quot;??\ [$€-426]_-;_-@_-"/>
    <numFmt numFmtId="165" formatCode="_-* #,##0.00\ [$€-426]_-;\-* #,##0.00\ [$€-426]_-;_-* &quot;-&quot;??\ [$€-426]_-;_-@_-"/>
  </numFmts>
  <fonts count="22" x14ac:knownFonts="1">
    <font>
      <sz val="11"/>
      <color theme="1"/>
      <name val="Aptos Narrow"/>
      <family val="2"/>
      <charset val="186"/>
      <scheme val="minor"/>
    </font>
    <font>
      <sz val="36"/>
      <color theme="0"/>
      <name val="Arial"/>
      <family val="2"/>
    </font>
    <font>
      <sz val="9"/>
      <name val="Arial"/>
      <family val="2"/>
    </font>
    <font>
      <b/>
      <sz val="9"/>
      <color theme="0"/>
      <name val="Arial"/>
      <family val="2"/>
    </font>
    <font>
      <sz val="9"/>
      <color theme="0"/>
      <name val="Arial"/>
      <family val="2"/>
    </font>
    <font>
      <i/>
      <sz val="8"/>
      <color theme="1"/>
      <name val="Arial"/>
      <family val="2"/>
      <charset val="186"/>
    </font>
    <font>
      <b/>
      <sz val="18"/>
      <color theme="0"/>
      <name val="Arial"/>
      <family val="2"/>
    </font>
    <font>
      <b/>
      <sz val="18"/>
      <color theme="1"/>
      <name val="Arial"/>
      <family val="2"/>
    </font>
    <font>
      <sz val="9"/>
      <color rgb="FFFF5200"/>
      <name val="Arial"/>
      <family val="2"/>
    </font>
    <font>
      <u/>
      <sz val="9"/>
      <name val="Arial"/>
      <family val="2"/>
      <charset val="186"/>
    </font>
    <font>
      <i/>
      <sz val="9"/>
      <name val="Arial"/>
      <family val="2"/>
    </font>
    <font>
      <sz val="9"/>
      <name val="Arial"/>
      <family val="2"/>
      <charset val="186"/>
    </font>
    <font>
      <sz val="9"/>
      <color theme="1"/>
      <name val="Arial"/>
      <family val="2"/>
    </font>
    <font>
      <sz val="9"/>
      <color rgb="FFFF0000"/>
      <name val="Arial"/>
      <family val="2"/>
    </font>
    <font>
      <u/>
      <sz val="9"/>
      <name val="Arial"/>
      <family val="2"/>
    </font>
    <font>
      <i/>
      <sz val="9"/>
      <color theme="1"/>
      <name val="Arial"/>
      <family val="2"/>
      <charset val="186"/>
    </font>
    <font>
      <sz val="9"/>
      <color rgb="FF000000"/>
      <name val="Arial"/>
      <family val="2"/>
    </font>
    <font>
      <i/>
      <sz val="9"/>
      <name val="Arial"/>
      <family val="2"/>
      <charset val="186"/>
    </font>
    <font>
      <sz val="9"/>
      <color rgb="FF000000"/>
      <name val="Arial"/>
      <family val="2"/>
      <charset val="186"/>
    </font>
    <font>
      <u/>
      <sz val="9"/>
      <color theme="1"/>
      <name val="Arial"/>
      <family val="2"/>
      <charset val="186"/>
    </font>
    <font>
      <sz val="9"/>
      <color theme="1"/>
      <name val="Arial"/>
      <family val="2"/>
      <charset val="186"/>
    </font>
    <font>
      <b/>
      <sz val="9"/>
      <color theme="0"/>
      <name val="Arial"/>
      <family val="2"/>
      <charset val="186"/>
    </font>
  </fonts>
  <fills count="9">
    <fill>
      <patternFill patternType="none"/>
    </fill>
    <fill>
      <patternFill patternType="gray125"/>
    </fill>
    <fill>
      <patternFill patternType="solid">
        <fgColor theme="2" tint="-0.499984740745262"/>
        <bgColor indexed="64"/>
      </patternFill>
    </fill>
    <fill>
      <patternFill patternType="solid">
        <fgColor rgb="FFD94040"/>
        <bgColor indexed="64"/>
      </patternFill>
    </fill>
    <fill>
      <patternFill patternType="solid">
        <fgColor theme="0" tint="-0.14999847407452621"/>
        <bgColor indexed="64"/>
      </patternFill>
    </fill>
    <fill>
      <patternFill patternType="solid">
        <fgColor rgb="FFC6C5C5"/>
        <bgColor indexed="64"/>
      </patternFill>
    </fill>
    <fill>
      <patternFill patternType="solid">
        <fgColor rgb="FFFFC000"/>
        <bgColor indexed="64"/>
      </patternFill>
    </fill>
    <fill>
      <patternFill patternType="solid">
        <fgColor theme="0"/>
        <bgColor indexed="64"/>
      </patternFill>
    </fill>
    <fill>
      <patternFill patternType="solid">
        <fgColor rgb="FFFFC000"/>
        <bgColor rgb="FF000000"/>
      </patternFill>
    </fill>
  </fills>
  <borders count="16">
    <border>
      <left/>
      <right/>
      <top/>
      <bottom/>
      <diagonal/>
    </border>
    <border>
      <left style="thin">
        <color theme="1" tint="0.34998626667073579"/>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diagonal/>
    </border>
    <border>
      <left style="thin">
        <color theme="0"/>
      </left>
      <right style="thin">
        <color theme="1" tint="0.34998626667073579"/>
      </right>
      <top style="thin">
        <color theme="1" tint="0.34998626667073579"/>
      </top>
      <bottom style="thin">
        <color theme="0"/>
      </bottom>
      <diagonal/>
    </border>
    <border>
      <left style="thin">
        <color theme="1" tint="0.3499862666707357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1" tint="0.499984740745262"/>
      </bottom>
      <diagonal/>
    </border>
    <border>
      <left style="thin">
        <color theme="0"/>
      </left>
      <right style="thin">
        <color theme="1" tint="0.34998626667073579"/>
      </right>
      <top style="thin">
        <color theme="0"/>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2" fillId="0" borderId="0" xfId="0" applyFont="1"/>
    <xf numFmtId="0" fontId="3" fillId="3" borderId="6" xfId="0" applyFont="1" applyFill="1" applyBorder="1" applyAlignment="1">
      <alignment horizontal="center" vertical="center" textRotation="90"/>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2" fillId="3" borderId="0" xfId="0" applyFont="1" applyFill="1" applyAlignment="1">
      <alignment horizontal="center" vertical="center"/>
    </xf>
    <xf numFmtId="0" fontId="6" fillId="3" borderId="10" xfId="0" applyFont="1" applyFill="1" applyBorder="1" applyAlignment="1">
      <alignment vertical="center" wrapText="1"/>
    </xf>
    <xf numFmtId="0" fontId="7" fillId="5" borderId="10" xfId="0" applyFont="1" applyFill="1" applyBorder="1" applyAlignment="1">
      <alignment vertical="center" wrapText="1"/>
    </xf>
    <xf numFmtId="0" fontId="8"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6" borderId="12" xfId="0" applyFont="1" applyFill="1" applyBorder="1"/>
    <xf numFmtId="0" fontId="2" fillId="0" borderId="12" xfId="0" applyFont="1" applyBorder="1"/>
    <xf numFmtId="164" fontId="2" fillId="0" borderId="12" xfId="0" applyNumberFormat="1" applyFont="1" applyBorder="1" applyAlignment="1">
      <alignment horizontal="center" vertical="center"/>
    </xf>
    <xf numFmtId="0" fontId="10" fillId="0" borderId="12" xfId="0" applyFont="1" applyBorder="1" applyAlignment="1">
      <alignment horizontal="left" vertical="center" wrapText="1"/>
    </xf>
    <xf numFmtId="165" fontId="2" fillId="0" borderId="12" xfId="0" applyNumberFormat="1" applyFont="1" applyBorder="1" applyAlignment="1">
      <alignment horizontal="center" vertical="center"/>
    </xf>
    <xf numFmtId="165" fontId="10" fillId="0" borderId="12" xfId="0" applyNumberFormat="1" applyFont="1" applyBorder="1" applyAlignment="1">
      <alignment horizontal="center" vertical="center" wrapText="1"/>
    </xf>
    <xf numFmtId="0" fontId="11" fillId="0" borderId="12" xfId="0" applyFont="1" applyBorder="1" applyAlignment="1">
      <alignment horizontal="left" vertical="center" wrapText="1"/>
    </xf>
    <xf numFmtId="164" fontId="12" fillId="0" borderId="12" xfId="0" applyNumberFormat="1" applyFont="1" applyBorder="1" applyAlignment="1">
      <alignment horizontal="center" vertical="center"/>
    </xf>
    <xf numFmtId="165" fontId="2" fillId="7" borderId="12" xfId="0" applyNumberFormat="1" applyFont="1" applyFill="1" applyBorder="1" applyAlignment="1">
      <alignment horizontal="center" vertical="center"/>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xf numFmtId="0" fontId="12" fillId="6" borderId="12" xfId="0" applyFont="1" applyFill="1" applyBorder="1"/>
    <xf numFmtId="0" fontId="12" fillId="0" borderId="12" xfId="0" applyFont="1" applyBorder="1" applyAlignment="1">
      <alignment horizontal="center" vertical="center"/>
    </xf>
    <xf numFmtId="165" fontId="12" fillId="7" borderId="12" xfId="0" applyNumberFormat="1" applyFont="1" applyFill="1" applyBorder="1" applyAlignment="1">
      <alignment horizontal="center" vertical="center"/>
    </xf>
    <xf numFmtId="0" fontId="13" fillId="6" borderId="12" xfId="0" applyFont="1" applyFill="1" applyBorder="1"/>
    <xf numFmtId="0" fontId="12" fillId="0" borderId="12"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2" xfId="0" applyFont="1" applyBorder="1" applyAlignment="1">
      <alignment horizontal="left" vertical="center" wrapText="1" readingOrder="1"/>
    </xf>
    <xf numFmtId="0" fontId="15" fillId="0" borderId="12" xfId="0" applyFont="1" applyBorder="1" applyAlignment="1">
      <alignment horizontal="left" vertical="center" wrapText="1"/>
    </xf>
    <xf numFmtId="0" fontId="16" fillId="0" borderId="12" xfId="0" applyFont="1" applyBorder="1" applyAlignment="1">
      <alignment horizontal="left" vertical="center" wrapText="1" readingOrder="1"/>
    </xf>
    <xf numFmtId="165" fontId="17" fillId="0" borderId="12" xfId="0" applyNumberFormat="1" applyFont="1" applyBorder="1" applyAlignment="1">
      <alignment horizontal="center" vertical="center" wrapText="1"/>
    </xf>
    <xf numFmtId="164" fontId="2" fillId="7" borderId="12" xfId="0" applyNumberFormat="1" applyFont="1" applyFill="1" applyBorder="1" applyAlignment="1">
      <alignment horizontal="center" vertical="center"/>
    </xf>
    <xf numFmtId="0" fontId="12" fillId="7" borderId="12" xfId="0" applyFont="1" applyFill="1" applyBorder="1" applyAlignment="1">
      <alignment horizontal="left" vertical="center" wrapText="1"/>
    </xf>
    <xf numFmtId="0" fontId="2" fillId="0" borderId="12" xfId="0" applyFont="1" applyBorder="1" applyAlignment="1">
      <alignment horizontal="left" vertical="center"/>
    </xf>
    <xf numFmtId="0" fontId="18" fillId="0" borderId="12" xfId="0" applyFont="1" applyBorder="1" applyAlignment="1">
      <alignment horizontal="left" vertical="center" wrapText="1"/>
    </xf>
    <xf numFmtId="0" fontId="12" fillId="0" borderId="12" xfId="0" applyFont="1" applyBorder="1" applyAlignment="1">
      <alignment horizontal="center" vertical="center" wrapText="1" readingOrder="1"/>
    </xf>
    <xf numFmtId="0" fontId="12" fillId="0" borderId="12" xfId="0" applyFont="1" applyBorder="1" applyAlignment="1">
      <alignment horizontal="left" vertical="center" wrapText="1" readingOrder="1"/>
    </xf>
    <xf numFmtId="0" fontId="2" fillId="0" borderId="12" xfId="0" applyFont="1" applyBorder="1" applyAlignment="1">
      <alignment vertical="center" wrapText="1"/>
    </xf>
    <xf numFmtId="0" fontId="2" fillId="0" borderId="12" xfId="0" applyFont="1" applyBorder="1" applyAlignment="1">
      <alignment horizontal="center" vertical="center" wrapText="1" readingOrder="1"/>
    </xf>
    <xf numFmtId="0" fontId="2" fillId="0" borderId="0" xfId="0" applyFont="1" applyAlignment="1">
      <alignment vertical="center"/>
    </xf>
    <xf numFmtId="0" fontId="16" fillId="0" borderId="12" xfId="0" applyFont="1" applyBorder="1" applyAlignment="1">
      <alignment vertical="center" wrapText="1"/>
    </xf>
    <xf numFmtId="165" fontId="2" fillId="0" borderId="12" xfId="0" applyNumberFormat="1" applyFont="1" applyBorder="1" applyAlignment="1">
      <alignment horizontal="center" vertical="center" wrapText="1"/>
    </xf>
    <xf numFmtId="0" fontId="2" fillId="0" borderId="12" xfId="0" applyFont="1" applyBorder="1" applyAlignment="1">
      <alignment vertical="center"/>
    </xf>
    <xf numFmtId="0" fontId="13" fillId="0" borderId="1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8" borderId="12" xfId="0" applyFont="1" applyFill="1" applyBorder="1"/>
    <xf numFmtId="165" fontId="2" fillId="0" borderId="12" xfId="0" applyNumberFormat="1" applyFont="1" applyBorder="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2"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3" borderId="11"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3" xfId="0" applyFont="1" applyBorder="1" applyAlignment="1">
      <alignment horizontal="left" vertical="center" wrapText="1" readingOrder="1"/>
    </xf>
    <xf numFmtId="0" fontId="12" fillId="0" borderId="14" xfId="0" applyFont="1" applyBorder="1" applyAlignment="1">
      <alignment horizontal="left" vertical="center" wrapText="1" readingOrder="1"/>
    </xf>
    <xf numFmtId="0" fontId="12" fillId="0" borderId="15" xfId="0" applyFont="1" applyBorder="1" applyAlignment="1">
      <alignment horizontal="left" vertical="center" wrapText="1" readingOrder="1"/>
    </xf>
    <xf numFmtId="0" fontId="12"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2" fillId="0" borderId="13" xfId="0" applyFont="1" applyBorder="1" applyAlignment="1">
      <alignment horizontal="center" vertical="center" wrapText="1" readingOrder="1"/>
    </xf>
    <xf numFmtId="0" fontId="2" fillId="0" borderId="14"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11" fillId="0" borderId="13" xfId="0" applyFont="1" applyBorder="1" applyAlignment="1">
      <alignment horizontal="left" vertical="center" wrapText="1" readingOrder="1"/>
    </xf>
    <xf numFmtId="0" fontId="2" fillId="0" borderId="14" xfId="0" applyFont="1" applyBorder="1" applyAlignment="1">
      <alignment horizontal="left" vertical="center" wrapText="1" readingOrder="1"/>
    </xf>
    <xf numFmtId="0" fontId="2" fillId="0" borderId="15" xfId="0" applyFont="1" applyBorder="1" applyAlignment="1">
      <alignment horizontal="left" vertical="center" wrapText="1" readingOrder="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0D45-F331-4518-AA72-83C79CDEAACF}">
  <sheetPr>
    <tabColor rgb="FFFF0000"/>
    <pageSetUpPr fitToPage="1"/>
  </sheetPr>
  <dimension ref="A1:P192"/>
  <sheetViews>
    <sheetView tabSelected="1" zoomScale="40" zoomScaleNormal="40" workbookViewId="0">
      <pane ySplit="5" topLeftCell="A60" activePane="bottomLeft" state="frozen"/>
      <selection pane="bottomLeft" activeCell="P76" sqref="P76"/>
    </sheetView>
  </sheetViews>
  <sheetFormatPr defaultColWidth="9" defaultRowHeight="102.9" customHeight="1" x14ac:dyDescent="0.2"/>
  <cols>
    <col min="1" max="1" width="24.109375" style="48" customWidth="1"/>
    <col min="2" max="2" width="12.21875" style="48" customWidth="1"/>
    <col min="3" max="3" width="31.44140625" style="1" customWidth="1"/>
    <col min="4" max="4" width="13.21875" style="1" customWidth="1"/>
    <col min="5" max="5" width="112.109375" style="1" customWidth="1"/>
    <col min="6" max="6" width="17" style="49" customWidth="1"/>
    <col min="7" max="7" width="22.88671875" style="49" customWidth="1"/>
    <col min="8" max="8" width="14.44140625" style="49" customWidth="1"/>
    <col min="9" max="13" width="4.88671875" style="1" customWidth="1"/>
    <col min="14" max="14" width="22.44140625" style="49" customWidth="1"/>
    <col min="15" max="15" width="19.21875" style="1" customWidth="1"/>
    <col min="16" max="16" width="56" style="1" customWidth="1"/>
    <col min="17" max="17" width="6" style="1" customWidth="1"/>
    <col min="18" max="16384" width="9" style="1"/>
  </cols>
  <sheetData>
    <row r="1" spans="1:16" ht="101.25" customHeight="1" x14ac:dyDescent="0.2">
      <c r="A1" s="52" t="s">
        <v>0</v>
      </c>
      <c r="B1" s="52"/>
      <c r="C1" s="52"/>
      <c r="D1" s="52"/>
      <c r="E1" s="52"/>
      <c r="F1" s="52"/>
      <c r="G1" s="52"/>
      <c r="H1" s="52"/>
      <c r="I1" s="52"/>
      <c r="J1" s="52"/>
      <c r="K1" s="52"/>
      <c r="L1" s="52"/>
      <c r="M1" s="52"/>
      <c r="N1" s="52"/>
      <c r="O1" s="52"/>
      <c r="P1" s="52"/>
    </row>
    <row r="2" spans="1:16" ht="15.75" customHeight="1" x14ac:dyDescent="0.2"/>
    <row r="3" spans="1:16" ht="13.95" customHeight="1" x14ac:dyDescent="0.2">
      <c r="A3" s="53" t="s">
        <v>1</v>
      </c>
      <c r="B3" s="55" t="s">
        <v>2</v>
      </c>
      <c r="C3" s="55" t="s">
        <v>3</v>
      </c>
      <c r="D3" s="57" t="s">
        <v>4</v>
      </c>
      <c r="E3" s="55" t="s">
        <v>5</v>
      </c>
      <c r="F3" s="55" t="s">
        <v>6</v>
      </c>
      <c r="G3" s="55" t="s">
        <v>7</v>
      </c>
      <c r="H3" s="55" t="s">
        <v>8</v>
      </c>
      <c r="I3" s="59" t="s">
        <v>9</v>
      </c>
      <c r="J3" s="59"/>
      <c r="K3" s="59"/>
      <c r="L3" s="59"/>
      <c r="M3" s="59"/>
      <c r="N3" s="55" t="s">
        <v>10</v>
      </c>
      <c r="O3" s="55" t="s">
        <v>368</v>
      </c>
      <c r="P3" s="60" t="s">
        <v>11</v>
      </c>
    </row>
    <row r="4" spans="1:16" ht="35.700000000000003" customHeight="1" x14ac:dyDescent="0.2">
      <c r="A4" s="54"/>
      <c r="B4" s="56"/>
      <c r="C4" s="56"/>
      <c r="D4" s="58"/>
      <c r="E4" s="56"/>
      <c r="F4" s="56"/>
      <c r="G4" s="56"/>
      <c r="H4" s="56"/>
      <c r="I4" s="2">
        <v>2024</v>
      </c>
      <c r="J4" s="2">
        <v>2025</v>
      </c>
      <c r="K4" s="2">
        <v>2026</v>
      </c>
      <c r="L4" s="2">
        <v>2027</v>
      </c>
      <c r="M4" s="2">
        <v>2028</v>
      </c>
      <c r="N4" s="56"/>
      <c r="O4" s="56"/>
      <c r="P4" s="61"/>
    </row>
    <row r="5" spans="1:16" ht="11.4" x14ac:dyDescent="0.2">
      <c r="A5" s="3">
        <v>1</v>
      </c>
      <c r="B5" s="3">
        <v>2</v>
      </c>
      <c r="C5" s="3">
        <v>3</v>
      </c>
      <c r="D5" s="3">
        <v>4</v>
      </c>
      <c r="E5" s="3">
        <v>5</v>
      </c>
      <c r="F5" s="3">
        <v>6</v>
      </c>
      <c r="G5" s="3">
        <v>7</v>
      </c>
      <c r="H5" s="3">
        <v>8</v>
      </c>
      <c r="I5" s="4">
        <v>9</v>
      </c>
      <c r="J5" s="4">
        <v>10</v>
      </c>
      <c r="K5" s="4">
        <v>11</v>
      </c>
      <c r="L5" s="4">
        <v>12</v>
      </c>
      <c r="M5" s="4">
        <v>13</v>
      </c>
      <c r="N5" s="3">
        <v>14</v>
      </c>
      <c r="O5" s="3">
        <v>15</v>
      </c>
      <c r="P5" s="3">
        <v>16</v>
      </c>
    </row>
    <row r="6" spans="1:16" ht="34.35" customHeight="1" x14ac:dyDescent="0.2">
      <c r="A6" s="5"/>
      <c r="B6" s="62" t="s">
        <v>12</v>
      </c>
      <c r="C6" s="62"/>
      <c r="D6" s="62"/>
      <c r="E6" s="62"/>
      <c r="F6" s="62"/>
      <c r="G6" s="62"/>
      <c r="H6" s="62"/>
      <c r="I6" s="62"/>
      <c r="J6" s="62"/>
      <c r="K6" s="62"/>
      <c r="L6" s="62"/>
      <c r="M6" s="62"/>
      <c r="N6" s="6"/>
      <c r="O6" s="6"/>
      <c r="P6" s="6"/>
    </row>
    <row r="7" spans="1:16" ht="34.35" customHeight="1" x14ac:dyDescent="0.2">
      <c r="A7" s="7"/>
      <c r="B7" s="63" t="s">
        <v>13</v>
      </c>
      <c r="C7" s="63"/>
      <c r="D7" s="63"/>
      <c r="E7" s="63"/>
      <c r="F7" s="63"/>
      <c r="G7" s="63"/>
      <c r="H7" s="63"/>
      <c r="I7" s="63"/>
      <c r="J7" s="63"/>
      <c r="K7" s="63"/>
      <c r="L7" s="63"/>
      <c r="M7" s="63"/>
      <c r="N7" s="7"/>
      <c r="O7" s="7"/>
      <c r="P7" s="7"/>
    </row>
    <row r="8" spans="1:16" ht="34.200000000000003" x14ac:dyDescent="0.2">
      <c r="A8" s="8" t="s">
        <v>14</v>
      </c>
      <c r="B8" s="64" t="s">
        <v>15</v>
      </c>
      <c r="C8" s="67" t="s">
        <v>16</v>
      </c>
      <c r="D8" s="9">
        <v>1</v>
      </c>
      <c r="E8" s="10" t="s">
        <v>380</v>
      </c>
      <c r="F8" s="9" t="s">
        <v>17</v>
      </c>
      <c r="G8" s="9" t="s">
        <v>18</v>
      </c>
      <c r="H8" s="11" t="s">
        <v>19</v>
      </c>
      <c r="I8" s="12"/>
      <c r="J8" s="12"/>
      <c r="K8" s="12"/>
      <c r="L8" s="12"/>
      <c r="M8" s="13"/>
      <c r="N8" s="11" t="s">
        <v>20</v>
      </c>
      <c r="O8" s="14">
        <v>150000</v>
      </c>
      <c r="P8" s="15"/>
    </row>
    <row r="9" spans="1:16" ht="34.200000000000003" x14ac:dyDescent="0.2">
      <c r="A9" s="8" t="s">
        <v>14</v>
      </c>
      <c r="B9" s="65"/>
      <c r="C9" s="68"/>
      <c r="D9" s="9">
        <v>2</v>
      </c>
      <c r="E9" s="10" t="s">
        <v>381</v>
      </c>
      <c r="F9" s="9" t="s">
        <v>17</v>
      </c>
      <c r="G9" s="9" t="s">
        <v>18</v>
      </c>
      <c r="H9" s="11" t="s">
        <v>19</v>
      </c>
      <c r="I9" s="12"/>
      <c r="J9" s="12"/>
      <c r="K9" s="12"/>
      <c r="L9" s="12"/>
      <c r="M9" s="13"/>
      <c r="N9" s="11" t="s">
        <v>20</v>
      </c>
      <c r="O9" s="14">
        <v>200000</v>
      </c>
      <c r="P9" s="15"/>
    </row>
    <row r="10" spans="1:16" ht="34.200000000000003" x14ac:dyDescent="0.2">
      <c r="A10" s="8" t="s">
        <v>14</v>
      </c>
      <c r="B10" s="65"/>
      <c r="C10" s="68"/>
      <c r="D10" s="9">
        <v>3</v>
      </c>
      <c r="E10" s="10" t="s">
        <v>21</v>
      </c>
      <c r="F10" s="9" t="s">
        <v>17</v>
      </c>
      <c r="G10" s="9" t="s">
        <v>18</v>
      </c>
      <c r="H10" s="11" t="s">
        <v>22</v>
      </c>
      <c r="I10" s="12"/>
      <c r="J10" s="12"/>
      <c r="K10" s="12"/>
      <c r="L10" s="12"/>
      <c r="M10" s="13"/>
      <c r="N10" s="11" t="s">
        <v>20</v>
      </c>
      <c r="O10" s="14">
        <f>10000000+350000</f>
        <v>10350000</v>
      </c>
      <c r="P10" s="10" t="s">
        <v>369</v>
      </c>
    </row>
    <row r="11" spans="1:16" ht="34.200000000000003" x14ac:dyDescent="0.2">
      <c r="A11" s="8" t="s">
        <v>14</v>
      </c>
      <c r="B11" s="65"/>
      <c r="C11" s="68"/>
      <c r="D11" s="9">
        <v>4</v>
      </c>
      <c r="E11" s="10" t="s">
        <v>23</v>
      </c>
      <c r="F11" s="9" t="s">
        <v>17</v>
      </c>
      <c r="G11" s="9" t="s">
        <v>24</v>
      </c>
      <c r="H11" s="11" t="s">
        <v>19</v>
      </c>
      <c r="I11" s="13"/>
      <c r="J11" s="12"/>
      <c r="K11" s="12"/>
      <c r="L11" s="13"/>
      <c r="M11" s="13"/>
      <c r="N11" s="11" t="s">
        <v>20</v>
      </c>
      <c r="O11" s="14">
        <v>3910000</v>
      </c>
      <c r="P11" s="10" t="s">
        <v>370</v>
      </c>
    </row>
    <row r="12" spans="1:16" ht="34.200000000000003" x14ac:dyDescent="0.2">
      <c r="A12" s="8" t="s">
        <v>14</v>
      </c>
      <c r="B12" s="65"/>
      <c r="C12" s="68"/>
      <c r="D12" s="9">
        <v>5</v>
      </c>
      <c r="E12" s="10" t="s">
        <v>25</v>
      </c>
      <c r="F12" s="9" t="s">
        <v>17</v>
      </c>
      <c r="G12" s="9" t="s">
        <v>26</v>
      </c>
      <c r="H12" s="11" t="s">
        <v>19</v>
      </c>
      <c r="I12" s="12"/>
      <c r="J12" s="13"/>
      <c r="K12" s="13"/>
      <c r="L12" s="13"/>
      <c r="M12" s="13"/>
      <c r="N12" s="11" t="s">
        <v>20</v>
      </c>
      <c r="O12" s="14">
        <v>0</v>
      </c>
      <c r="P12" s="10" t="s">
        <v>27</v>
      </c>
    </row>
    <row r="13" spans="1:16" ht="34.200000000000003" x14ac:dyDescent="0.2">
      <c r="A13" s="8" t="s">
        <v>14</v>
      </c>
      <c r="B13" s="65"/>
      <c r="C13" s="68"/>
      <c r="D13" s="9">
        <v>6</v>
      </c>
      <c r="E13" s="10" t="s">
        <v>28</v>
      </c>
      <c r="F13" s="9" t="s">
        <v>17</v>
      </c>
      <c r="G13" s="9" t="s">
        <v>29</v>
      </c>
      <c r="H13" s="11" t="s">
        <v>19</v>
      </c>
      <c r="I13" s="13"/>
      <c r="J13" s="12"/>
      <c r="K13" s="12"/>
      <c r="L13" s="13"/>
      <c r="M13" s="13"/>
      <c r="N13" s="11" t="s">
        <v>20</v>
      </c>
      <c r="O13" s="14">
        <f>48000+109000-51000</f>
        <v>106000</v>
      </c>
      <c r="P13" s="10" t="s">
        <v>30</v>
      </c>
    </row>
    <row r="14" spans="1:16" ht="34.200000000000003" x14ac:dyDescent="0.2">
      <c r="A14" s="8" t="s">
        <v>14</v>
      </c>
      <c r="B14" s="65"/>
      <c r="C14" s="68"/>
      <c r="D14" s="9">
        <v>7</v>
      </c>
      <c r="E14" s="10" t="s">
        <v>31</v>
      </c>
      <c r="F14" s="9" t="s">
        <v>32</v>
      </c>
      <c r="G14" s="9" t="s">
        <v>33</v>
      </c>
      <c r="H14" s="11" t="s">
        <v>19</v>
      </c>
      <c r="I14" s="12"/>
      <c r="J14" s="12"/>
      <c r="K14" s="12"/>
      <c r="L14" s="12"/>
      <c r="M14" s="12"/>
      <c r="N14" s="11" t="s">
        <v>20</v>
      </c>
      <c r="O14" s="14">
        <v>200000</v>
      </c>
      <c r="P14" s="10"/>
    </row>
    <row r="15" spans="1:16" ht="34.200000000000003" x14ac:dyDescent="0.2">
      <c r="A15" s="8" t="s">
        <v>14</v>
      </c>
      <c r="B15" s="66"/>
      <c r="C15" s="69"/>
      <c r="D15" s="9">
        <v>8</v>
      </c>
      <c r="E15" s="10" t="s">
        <v>34</v>
      </c>
      <c r="F15" s="9" t="s">
        <v>32</v>
      </c>
      <c r="G15" s="9" t="s">
        <v>33</v>
      </c>
      <c r="H15" s="11" t="s">
        <v>19</v>
      </c>
      <c r="I15" s="12"/>
      <c r="J15" s="12"/>
      <c r="K15" s="12"/>
      <c r="L15" s="12"/>
      <c r="M15" s="12"/>
      <c r="N15" s="11" t="s">
        <v>35</v>
      </c>
      <c r="O15" s="16"/>
      <c r="P15" s="10"/>
    </row>
    <row r="16" spans="1:16" ht="34.200000000000003" x14ac:dyDescent="0.2">
      <c r="A16" s="8" t="s">
        <v>14</v>
      </c>
      <c r="B16" s="70" t="s">
        <v>36</v>
      </c>
      <c r="C16" s="67" t="s">
        <v>37</v>
      </c>
      <c r="D16" s="9">
        <v>9</v>
      </c>
      <c r="E16" s="10" t="s">
        <v>38</v>
      </c>
      <c r="F16" s="9" t="s">
        <v>39</v>
      </c>
      <c r="G16" s="9" t="s">
        <v>33</v>
      </c>
      <c r="H16" s="11" t="s">
        <v>40</v>
      </c>
      <c r="I16" s="12"/>
      <c r="J16" s="12"/>
      <c r="K16" s="12"/>
      <c r="L16" s="12"/>
      <c r="M16" s="12"/>
      <c r="N16" s="11" t="s">
        <v>35</v>
      </c>
      <c r="O16" s="16"/>
      <c r="P16" s="10" t="s">
        <v>41</v>
      </c>
    </row>
    <row r="17" spans="1:16" ht="34.200000000000003" x14ac:dyDescent="0.2">
      <c r="A17" s="8" t="s">
        <v>14</v>
      </c>
      <c r="B17" s="71"/>
      <c r="C17" s="69"/>
      <c r="D17" s="9">
        <v>10</v>
      </c>
      <c r="E17" s="10" t="s">
        <v>42</v>
      </c>
      <c r="F17" s="9" t="s">
        <v>39</v>
      </c>
      <c r="G17" s="9" t="s">
        <v>33</v>
      </c>
      <c r="H17" s="11" t="s">
        <v>40</v>
      </c>
      <c r="I17" s="12"/>
      <c r="J17" s="12"/>
      <c r="K17" s="12"/>
      <c r="L17" s="12"/>
      <c r="M17" s="12"/>
      <c r="N17" s="11" t="s">
        <v>35</v>
      </c>
      <c r="O17" s="16"/>
      <c r="P17" s="10" t="s">
        <v>41</v>
      </c>
    </row>
    <row r="18" spans="1:16" ht="34.200000000000003" x14ac:dyDescent="0.2">
      <c r="A18" s="8" t="s">
        <v>14</v>
      </c>
      <c r="B18" s="70" t="s">
        <v>43</v>
      </c>
      <c r="C18" s="67" t="s">
        <v>44</v>
      </c>
      <c r="D18" s="9">
        <v>11</v>
      </c>
      <c r="E18" s="10" t="s">
        <v>45</v>
      </c>
      <c r="F18" s="9" t="s">
        <v>17</v>
      </c>
      <c r="G18" s="9" t="s">
        <v>46</v>
      </c>
      <c r="H18" s="11" t="s">
        <v>19</v>
      </c>
      <c r="I18" s="12"/>
      <c r="J18" s="12"/>
      <c r="K18" s="12"/>
      <c r="L18" s="12"/>
      <c r="M18" s="12"/>
      <c r="N18" s="11" t="s">
        <v>35</v>
      </c>
      <c r="O18" s="16"/>
      <c r="P18" s="10"/>
    </row>
    <row r="19" spans="1:16" ht="34.200000000000003" x14ac:dyDescent="0.2">
      <c r="A19" s="8" t="s">
        <v>14</v>
      </c>
      <c r="B19" s="72"/>
      <c r="C19" s="68"/>
      <c r="D19" s="9">
        <v>12</v>
      </c>
      <c r="E19" s="10" t="s">
        <v>47</v>
      </c>
      <c r="F19" s="9" t="s">
        <v>17</v>
      </c>
      <c r="G19" s="9" t="s">
        <v>46</v>
      </c>
      <c r="H19" s="11" t="s">
        <v>19</v>
      </c>
      <c r="I19" s="12"/>
      <c r="J19" s="12"/>
      <c r="K19" s="12"/>
      <c r="L19" s="12"/>
      <c r="M19" s="12"/>
      <c r="N19" s="11" t="s">
        <v>35</v>
      </c>
      <c r="O19" s="16"/>
      <c r="P19" s="10"/>
    </row>
    <row r="20" spans="1:16" ht="57" x14ac:dyDescent="0.2">
      <c r="A20" s="8" t="s">
        <v>14</v>
      </c>
      <c r="B20" s="71"/>
      <c r="C20" s="69"/>
      <c r="D20" s="9">
        <v>13</v>
      </c>
      <c r="E20" s="10" t="s">
        <v>48</v>
      </c>
      <c r="F20" s="9" t="s">
        <v>17</v>
      </c>
      <c r="G20" s="9" t="s">
        <v>46</v>
      </c>
      <c r="H20" s="9" t="s">
        <v>49</v>
      </c>
      <c r="I20" s="12"/>
      <c r="J20" s="12"/>
      <c r="K20" s="12"/>
      <c r="L20" s="12"/>
      <c r="M20" s="12"/>
      <c r="N20" s="11" t="s">
        <v>35</v>
      </c>
      <c r="O20" s="16"/>
      <c r="P20" s="10" t="s">
        <v>50</v>
      </c>
    </row>
    <row r="21" spans="1:16" ht="34.200000000000003" x14ac:dyDescent="0.2">
      <c r="A21" s="8" t="s">
        <v>14</v>
      </c>
      <c r="B21" s="70" t="s">
        <v>51</v>
      </c>
      <c r="C21" s="67" t="s">
        <v>52</v>
      </c>
      <c r="D21" s="9">
        <v>14</v>
      </c>
      <c r="E21" s="10" t="s">
        <v>53</v>
      </c>
      <c r="F21" s="9" t="s">
        <v>54</v>
      </c>
      <c r="G21" s="9" t="s">
        <v>33</v>
      </c>
      <c r="H21" s="11" t="s">
        <v>19</v>
      </c>
      <c r="I21" s="13"/>
      <c r="J21" s="13"/>
      <c r="K21" s="12"/>
      <c r="L21" s="12"/>
      <c r="M21" s="12"/>
      <c r="N21" s="11" t="s">
        <v>35</v>
      </c>
      <c r="O21" s="16"/>
      <c r="P21" s="10" t="s">
        <v>41</v>
      </c>
    </row>
    <row r="22" spans="1:16" ht="34.200000000000003" x14ac:dyDescent="0.2">
      <c r="A22" s="8" t="s">
        <v>14</v>
      </c>
      <c r="B22" s="72"/>
      <c r="C22" s="68"/>
      <c r="D22" s="9">
        <v>15</v>
      </c>
      <c r="E22" s="10" t="s">
        <v>55</v>
      </c>
      <c r="F22" s="9" t="s">
        <v>54</v>
      </c>
      <c r="G22" s="9" t="s">
        <v>33</v>
      </c>
      <c r="H22" s="11" t="s">
        <v>40</v>
      </c>
      <c r="I22" s="12"/>
      <c r="J22" s="12"/>
      <c r="K22" s="12"/>
      <c r="L22" s="12"/>
      <c r="M22" s="12"/>
      <c r="N22" s="11" t="s">
        <v>35</v>
      </c>
      <c r="O22" s="16"/>
      <c r="P22" s="10" t="s">
        <v>41</v>
      </c>
    </row>
    <row r="23" spans="1:16" ht="45.6" x14ac:dyDescent="0.2">
      <c r="A23" s="8" t="s">
        <v>14</v>
      </c>
      <c r="B23" s="71"/>
      <c r="C23" s="69"/>
      <c r="D23" s="9">
        <v>16</v>
      </c>
      <c r="E23" s="10" t="s">
        <v>56</v>
      </c>
      <c r="F23" s="9" t="s">
        <v>57</v>
      </c>
      <c r="G23" s="9" t="s">
        <v>33</v>
      </c>
      <c r="H23" s="11" t="s">
        <v>58</v>
      </c>
      <c r="I23" s="12"/>
      <c r="J23" s="12"/>
      <c r="K23" s="12"/>
      <c r="L23" s="12"/>
      <c r="M23" s="12"/>
      <c r="N23" s="11" t="s">
        <v>35</v>
      </c>
      <c r="O23" s="16"/>
      <c r="P23" s="10" t="s">
        <v>41</v>
      </c>
    </row>
    <row r="24" spans="1:16" ht="22.8" x14ac:dyDescent="0.2">
      <c r="A24" s="7"/>
      <c r="B24" s="63" t="s">
        <v>59</v>
      </c>
      <c r="C24" s="63"/>
      <c r="D24" s="63"/>
      <c r="E24" s="63"/>
      <c r="F24" s="63"/>
      <c r="G24" s="63"/>
      <c r="H24" s="63"/>
      <c r="I24" s="63"/>
      <c r="J24" s="63"/>
      <c r="K24" s="63"/>
      <c r="L24" s="63"/>
      <c r="M24" s="63"/>
      <c r="N24" s="7"/>
      <c r="O24" s="7"/>
      <c r="P24" s="7"/>
    </row>
    <row r="25" spans="1:16" ht="34.200000000000003" x14ac:dyDescent="0.2">
      <c r="A25" s="8" t="s">
        <v>60</v>
      </c>
      <c r="B25" s="64" t="s">
        <v>61</v>
      </c>
      <c r="C25" s="67" t="s">
        <v>62</v>
      </c>
      <c r="D25" s="9">
        <v>17</v>
      </c>
      <c r="E25" s="10" t="s">
        <v>63</v>
      </c>
      <c r="F25" s="9" t="s">
        <v>64</v>
      </c>
      <c r="G25" s="9" t="s">
        <v>33</v>
      </c>
      <c r="H25" s="11" t="s">
        <v>40</v>
      </c>
      <c r="I25" s="12"/>
      <c r="J25" s="12"/>
      <c r="K25" s="12"/>
      <c r="L25" s="12"/>
      <c r="M25" s="12"/>
      <c r="N25" s="11" t="s">
        <v>20</v>
      </c>
      <c r="O25" s="17" t="s">
        <v>65</v>
      </c>
      <c r="P25" s="10" t="s">
        <v>41</v>
      </c>
    </row>
    <row r="26" spans="1:16" ht="34.200000000000003" x14ac:dyDescent="0.2">
      <c r="A26" s="8" t="s">
        <v>60</v>
      </c>
      <c r="B26" s="65"/>
      <c r="C26" s="68"/>
      <c r="D26" s="9">
        <v>18</v>
      </c>
      <c r="E26" s="10" t="s">
        <v>66</v>
      </c>
      <c r="F26" s="9" t="s">
        <v>67</v>
      </c>
      <c r="G26" s="9" t="s">
        <v>33</v>
      </c>
      <c r="H26" s="9" t="s">
        <v>19</v>
      </c>
      <c r="I26" s="13"/>
      <c r="J26" s="12"/>
      <c r="K26" s="12"/>
      <c r="L26" s="12"/>
      <c r="M26" s="13"/>
      <c r="N26" s="11" t="s">
        <v>20</v>
      </c>
      <c r="O26" s="14">
        <v>230000</v>
      </c>
      <c r="P26" s="10" t="s">
        <v>68</v>
      </c>
    </row>
    <row r="27" spans="1:16" ht="34.200000000000003" x14ac:dyDescent="0.2">
      <c r="A27" s="8" t="s">
        <v>60</v>
      </c>
      <c r="B27" s="65"/>
      <c r="C27" s="68"/>
      <c r="D27" s="9">
        <v>19</v>
      </c>
      <c r="E27" s="10" t="s">
        <v>69</v>
      </c>
      <c r="F27" s="9" t="s">
        <v>67</v>
      </c>
      <c r="G27" s="9" t="s">
        <v>33</v>
      </c>
      <c r="H27" s="9" t="s">
        <v>19</v>
      </c>
      <c r="I27" s="13"/>
      <c r="J27" s="13"/>
      <c r="K27" s="12"/>
      <c r="L27" s="13"/>
      <c r="M27" s="13"/>
      <c r="N27" s="11" t="s">
        <v>20</v>
      </c>
      <c r="O27" s="14">
        <v>20000</v>
      </c>
      <c r="P27" s="10" t="s">
        <v>70</v>
      </c>
    </row>
    <row r="28" spans="1:16" ht="34.200000000000003" x14ac:dyDescent="0.2">
      <c r="A28" s="8" t="s">
        <v>60</v>
      </c>
      <c r="B28" s="65"/>
      <c r="C28" s="68"/>
      <c r="D28" s="9">
        <v>20</v>
      </c>
      <c r="E28" s="10" t="s">
        <v>71</v>
      </c>
      <c r="F28" s="9" t="s">
        <v>67</v>
      </c>
      <c r="G28" s="9" t="s">
        <v>33</v>
      </c>
      <c r="H28" s="9" t="s">
        <v>19</v>
      </c>
      <c r="I28" s="13"/>
      <c r="J28" s="13"/>
      <c r="K28" s="13"/>
      <c r="L28" s="12"/>
      <c r="M28" s="12"/>
      <c r="N28" s="11" t="s">
        <v>20</v>
      </c>
      <c r="O28" s="14">
        <v>450000</v>
      </c>
      <c r="P28" s="18"/>
    </row>
    <row r="29" spans="1:16" ht="34.200000000000003" x14ac:dyDescent="0.2">
      <c r="A29" s="8" t="s">
        <v>60</v>
      </c>
      <c r="B29" s="65"/>
      <c r="C29" s="68"/>
      <c r="D29" s="9">
        <v>21</v>
      </c>
      <c r="E29" s="10" t="s">
        <v>72</v>
      </c>
      <c r="F29" s="9" t="s">
        <v>73</v>
      </c>
      <c r="G29" s="9" t="s">
        <v>33</v>
      </c>
      <c r="H29" s="9" t="s">
        <v>19</v>
      </c>
      <c r="I29" s="13"/>
      <c r="J29" s="13"/>
      <c r="K29" s="13"/>
      <c r="L29" s="12"/>
      <c r="M29" s="12"/>
      <c r="N29" s="11" t="s">
        <v>20</v>
      </c>
      <c r="O29" s="19">
        <v>500000</v>
      </c>
      <c r="P29" s="10" t="s">
        <v>74</v>
      </c>
    </row>
    <row r="30" spans="1:16" ht="34.200000000000003" x14ac:dyDescent="0.2">
      <c r="A30" s="8" t="s">
        <v>60</v>
      </c>
      <c r="B30" s="65"/>
      <c r="C30" s="68"/>
      <c r="D30" s="9">
        <v>22</v>
      </c>
      <c r="E30" s="10" t="s">
        <v>75</v>
      </c>
      <c r="F30" s="9" t="s">
        <v>76</v>
      </c>
      <c r="G30" s="9" t="s">
        <v>33</v>
      </c>
      <c r="H30" s="20" t="s">
        <v>19</v>
      </c>
      <c r="I30" s="13"/>
      <c r="J30" s="12"/>
      <c r="K30" s="12"/>
      <c r="L30" s="12"/>
      <c r="M30" s="12"/>
      <c r="N30" s="11" t="s">
        <v>20</v>
      </c>
      <c r="O30" s="14">
        <f>14150000+75000</f>
        <v>14225000</v>
      </c>
      <c r="P30" s="10" t="s">
        <v>371</v>
      </c>
    </row>
    <row r="31" spans="1:16" ht="34.200000000000003" x14ac:dyDescent="0.2">
      <c r="A31" s="8" t="s">
        <v>60</v>
      </c>
      <c r="B31" s="65"/>
      <c r="C31" s="68"/>
      <c r="D31" s="9">
        <v>23</v>
      </c>
      <c r="E31" s="21" t="s">
        <v>77</v>
      </c>
      <c r="F31" s="22" t="s">
        <v>76</v>
      </c>
      <c r="G31" s="22" t="s">
        <v>33</v>
      </c>
      <c r="H31" s="22" t="s">
        <v>19</v>
      </c>
      <c r="I31" s="23"/>
      <c r="J31" s="23"/>
      <c r="K31" s="23"/>
      <c r="L31" s="24"/>
      <c r="M31" s="24"/>
      <c r="N31" s="25" t="s">
        <v>20</v>
      </c>
      <c r="O31" s="19">
        <v>1000000</v>
      </c>
      <c r="P31" s="21"/>
    </row>
    <row r="32" spans="1:16" ht="34.200000000000003" x14ac:dyDescent="0.2">
      <c r="A32" s="8" t="s">
        <v>60</v>
      </c>
      <c r="B32" s="65"/>
      <c r="C32" s="68"/>
      <c r="D32" s="9">
        <v>24</v>
      </c>
      <c r="E32" s="10" t="s">
        <v>78</v>
      </c>
      <c r="F32" s="9" t="s">
        <v>79</v>
      </c>
      <c r="G32" s="9" t="s">
        <v>33</v>
      </c>
      <c r="H32" s="26" t="s">
        <v>19</v>
      </c>
      <c r="I32" s="13"/>
      <c r="J32" s="13"/>
      <c r="K32" s="12"/>
      <c r="L32" s="12"/>
      <c r="M32" s="12"/>
      <c r="N32" s="11" t="s">
        <v>20</v>
      </c>
      <c r="O32" s="14">
        <v>5000000</v>
      </c>
      <c r="P32" s="10" t="s">
        <v>372</v>
      </c>
    </row>
    <row r="33" spans="1:16" ht="34.200000000000003" x14ac:dyDescent="0.2">
      <c r="A33" s="8" t="s">
        <v>60</v>
      </c>
      <c r="B33" s="65"/>
      <c r="C33" s="68"/>
      <c r="D33" s="9">
        <v>25</v>
      </c>
      <c r="E33" s="10" t="s">
        <v>80</v>
      </c>
      <c r="F33" s="9" t="s">
        <v>81</v>
      </c>
      <c r="G33" s="9" t="s">
        <v>33</v>
      </c>
      <c r="H33" s="26" t="s">
        <v>19</v>
      </c>
      <c r="I33" s="13"/>
      <c r="J33" s="27"/>
      <c r="K33" s="27"/>
      <c r="L33" s="13"/>
      <c r="M33" s="13"/>
      <c r="N33" s="11" t="s">
        <v>20</v>
      </c>
      <c r="O33" s="14">
        <v>800000</v>
      </c>
      <c r="P33" s="10" t="s">
        <v>373</v>
      </c>
    </row>
    <row r="34" spans="1:16" ht="34.200000000000003" x14ac:dyDescent="0.2">
      <c r="A34" s="8" t="s">
        <v>60</v>
      </c>
      <c r="B34" s="65"/>
      <c r="C34" s="68"/>
      <c r="D34" s="9">
        <v>26</v>
      </c>
      <c r="E34" s="10" t="s">
        <v>82</v>
      </c>
      <c r="F34" s="9" t="s">
        <v>83</v>
      </c>
      <c r="G34" s="9" t="s">
        <v>33</v>
      </c>
      <c r="H34" s="11" t="s">
        <v>40</v>
      </c>
      <c r="I34" s="12"/>
      <c r="J34" s="13"/>
      <c r="K34" s="13"/>
      <c r="L34" s="13"/>
      <c r="M34" s="13"/>
      <c r="N34" s="11" t="s">
        <v>20</v>
      </c>
      <c r="O34" s="14" t="s">
        <v>33</v>
      </c>
      <c r="P34" s="10" t="s">
        <v>84</v>
      </c>
    </row>
    <row r="35" spans="1:16" ht="34.200000000000003" x14ac:dyDescent="0.2">
      <c r="A35" s="8" t="s">
        <v>60</v>
      </c>
      <c r="B35" s="66"/>
      <c r="C35" s="69"/>
      <c r="D35" s="9">
        <v>27</v>
      </c>
      <c r="E35" s="10" t="s">
        <v>85</v>
      </c>
      <c r="F35" s="9" t="s">
        <v>86</v>
      </c>
      <c r="G35" s="9" t="s">
        <v>33</v>
      </c>
      <c r="H35" s="11" t="s">
        <v>19</v>
      </c>
      <c r="I35" s="13"/>
      <c r="J35" s="12"/>
      <c r="K35" s="12"/>
      <c r="L35" s="12"/>
      <c r="M35" s="13"/>
      <c r="N35" s="11" t="s">
        <v>20</v>
      </c>
      <c r="O35" s="19">
        <v>500000</v>
      </c>
      <c r="P35" s="21"/>
    </row>
    <row r="36" spans="1:16" ht="34.200000000000003" x14ac:dyDescent="0.2">
      <c r="A36" s="8" t="s">
        <v>60</v>
      </c>
      <c r="B36" s="64" t="s">
        <v>87</v>
      </c>
      <c r="C36" s="67" t="s">
        <v>88</v>
      </c>
      <c r="D36" s="9">
        <v>28</v>
      </c>
      <c r="E36" s="10" t="s">
        <v>89</v>
      </c>
      <c r="F36" s="9" t="s">
        <v>90</v>
      </c>
      <c r="G36" s="9" t="s">
        <v>33</v>
      </c>
      <c r="H36" s="11" t="s">
        <v>40</v>
      </c>
      <c r="I36" s="12"/>
      <c r="J36" s="12"/>
      <c r="K36" s="12"/>
      <c r="L36" s="12"/>
      <c r="M36" s="12"/>
      <c r="N36" s="25" t="s">
        <v>35</v>
      </c>
      <c r="O36" s="19"/>
      <c r="P36" s="21" t="s">
        <v>41</v>
      </c>
    </row>
    <row r="37" spans="1:16" ht="34.200000000000003" x14ac:dyDescent="0.2">
      <c r="A37" s="8" t="s">
        <v>60</v>
      </c>
      <c r="B37" s="65"/>
      <c r="C37" s="68"/>
      <c r="D37" s="9">
        <v>29</v>
      </c>
      <c r="E37" s="10" t="s">
        <v>91</v>
      </c>
      <c r="F37" s="9" t="s">
        <v>90</v>
      </c>
      <c r="G37" s="9" t="s">
        <v>33</v>
      </c>
      <c r="H37" s="11" t="s">
        <v>40</v>
      </c>
      <c r="I37" s="12"/>
      <c r="J37" s="12"/>
      <c r="K37" s="12"/>
      <c r="L37" s="12"/>
      <c r="M37" s="12"/>
      <c r="N37" s="25" t="s">
        <v>35</v>
      </c>
      <c r="O37" s="19"/>
      <c r="P37" s="21" t="s">
        <v>41</v>
      </c>
    </row>
    <row r="38" spans="1:16" ht="34.200000000000003" x14ac:dyDescent="0.2">
      <c r="A38" s="8" t="s">
        <v>60</v>
      </c>
      <c r="B38" s="66"/>
      <c r="C38" s="69"/>
      <c r="D38" s="9">
        <v>30</v>
      </c>
      <c r="E38" s="10" t="s">
        <v>92</v>
      </c>
      <c r="F38" s="9" t="s">
        <v>90</v>
      </c>
      <c r="G38" s="9" t="s">
        <v>33</v>
      </c>
      <c r="H38" s="11" t="s">
        <v>40</v>
      </c>
      <c r="I38" s="12"/>
      <c r="J38" s="12"/>
      <c r="K38" s="12"/>
      <c r="L38" s="12"/>
      <c r="M38" s="12"/>
      <c r="N38" s="25" t="s">
        <v>35</v>
      </c>
      <c r="O38" s="19"/>
      <c r="P38" s="21" t="s">
        <v>41</v>
      </c>
    </row>
    <row r="39" spans="1:16" ht="34.200000000000003" x14ac:dyDescent="0.2">
      <c r="A39" s="8" t="s">
        <v>60</v>
      </c>
      <c r="B39" s="64" t="s">
        <v>93</v>
      </c>
      <c r="C39" s="67" t="s">
        <v>94</v>
      </c>
      <c r="D39" s="9">
        <v>31</v>
      </c>
      <c r="E39" s="10" t="s">
        <v>95</v>
      </c>
      <c r="F39" s="9" t="s">
        <v>96</v>
      </c>
      <c r="G39" s="9" t="s">
        <v>97</v>
      </c>
      <c r="H39" s="11" t="s">
        <v>19</v>
      </c>
      <c r="I39" s="12"/>
      <c r="J39" s="12"/>
      <c r="K39" s="12"/>
      <c r="L39" s="12"/>
      <c r="M39" s="12"/>
      <c r="N39" s="11" t="s">
        <v>35</v>
      </c>
      <c r="O39" s="14"/>
      <c r="P39" s="10" t="s">
        <v>41</v>
      </c>
    </row>
    <row r="40" spans="1:16" ht="34.200000000000003" x14ac:dyDescent="0.2">
      <c r="A40" s="8" t="s">
        <v>60</v>
      </c>
      <c r="B40" s="65"/>
      <c r="C40" s="68"/>
      <c r="D40" s="9">
        <v>32</v>
      </c>
      <c r="E40" s="10" t="s">
        <v>98</v>
      </c>
      <c r="F40" s="9" t="s">
        <v>96</v>
      </c>
      <c r="G40" s="9" t="s">
        <v>97</v>
      </c>
      <c r="H40" s="11" t="s">
        <v>40</v>
      </c>
      <c r="I40" s="13"/>
      <c r="J40" s="12"/>
      <c r="K40" s="12"/>
      <c r="L40" s="12"/>
      <c r="M40" s="12"/>
      <c r="N40" s="11" t="s">
        <v>35</v>
      </c>
      <c r="O40" s="14"/>
      <c r="P40" s="10" t="s">
        <v>41</v>
      </c>
    </row>
    <row r="41" spans="1:16" ht="34.200000000000003" x14ac:dyDescent="0.2">
      <c r="A41" s="8" t="s">
        <v>60</v>
      </c>
      <c r="B41" s="65"/>
      <c r="C41" s="68"/>
      <c r="D41" s="9">
        <v>33</v>
      </c>
      <c r="E41" s="10" t="s">
        <v>99</v>
      </c>
      <c r="F41" s="9" t="s">
        <v>100</v>
      </c>
      <c r="G41" s="9" t="s">
        <v>97</v>
      </c>
      <c r="H41" s="11" t="s">
        <v>40</v>
      </c>
      <c r="I41" s="12"/>
      <c r="J41" s="12"/>
      <c r="K41" s="12"/>
      <c r="L41" s="12"/>
      <c r="M41" s="12"/>
      <c r="N41" s="11" t="s">
        <v>35</v>
      </c>
      <c r="O41" s="14"/>
      <c r="P41" s="10" t="s">
        <v>41</v>
      </c>
    </row>
    <row r="42" spans="1:16" ht="34.200000000000003" x14ac:dyDescent="0.2">
      <c r="A42" s="8" t="s">
        <v>60</v>
      </c>
      <c r="B42" s="65"/>
      <c r="C42" s="68"/>
      <c r="D42" s="9">
        <v>34</v>
      </c>
      <c r="E42" s="10" t="s">
        <v>101</v>
      </c>
      <c r="F42" s="9" t="s">
        <v>100</v>
      </c>
      <c r="G42" s="9" t="s">
        <v>97</v>
      </c>
      <c r="H42" s="11" t="s">
        <v>19</v>
      </c>
      <c r="I42" s="12"/>
      <c r="J42" s="12"/>
      <c r="K42" s="13"/>
      <c r="L42" s="13"/>
      <c r="M42" s="13"/>
      <c r="N42" s="11" t="s">
        <v>35</v>
      </c>
      <c r="O42" s="14"/>
      <c r="P42" s="10" t="s">
        <v>41</v>
      </c>
    </row>
    <row r="43" spans="1:16" ht="34.200000000000003" x14ac:dyDescent="0.2">
      <c r="A43" s="8" t="s">
        <v>60</v>
      </c>
      <c r="B43" s="65"/>
      <c r="C43" s="68"/>
      <c r="D43" s="9">
        <v>35</v>
      </c>
      <c r="E43" s="10" t="s">
        <v>102</v>
      </c>
      <c r="F43" s="9" t="s">
        <v>103</v>
      </c>
      <c r="G43" s="9" t="s">
        <v>97</v>
      </c>
      <c r="H43" s="11" t="s">
        <v>19</v>
      </c>
      <c r="I43" s="12"/>
      <c r="J43" s="12"/>
      <c r="K43" s="12"/>
      <c r="L43" s="12"/>
      <c r="M43" s="12"/>
      <c r="N43" s="11" t="s">
        <v>35</v>
      </c>
      <c r="O43" s="14"/>
      <c r="P43" s="10" t="s">
        <v>41</v>
      </c>
    </row>
    <row r="44" spans="1:16" ht="34.200000000000003" x14ac:dyDescent="0.2">
      <c r="A44" s="8" t="s">
        <v>60</v>
      </c>
      <c r="B44" s="65"/>
      <c r="C44" s="68"/>
      <c r="D44" s="9">
        <v>36</v>
      </c>
      <c r="E44" s="21" t="s">
        <v>104</v>
      </c>
      <c r="F44" s="22" t="s">
        <v>97</v>
      </c>
      <c r="G44" s="22" t="s">
        <v>103</v>
      </c>
      <c r="H44" s="25" t="s">
        <v>19</v>
      </c>
      <c r="I44" s="23"/>
      <c r="J44" s="24"/>
      <c r="K44" s="24"/>
      <c r="L44" s="24"/>
      <c r="M44" s="24"/>
      <c r="N44" s="25" t="s">
        <v>35</v>
      </c>
      <c r="O44" s="14"/>
      <c r="P44" s="10" t="s">
        <v>41</v>
      </c>
    </row>
    <row r="45" spans="1:16" ht="34.200000000000003" x14ac:dyDescent="0.2">
      <c r="A45" s="8" t="s">
        <v>60</v>
      </c>
      <c r="B45" s="65"/>
      <c r="C45" s="68"/>
      <c r="D45" s="9">
        <v>37</v>
      </c>
      <c r="E45" s="10" t="s">
        <v>105</v>
      </c>
      <c r="F45" s="9" t="s">
        <v>106</v>
      </c>
      <c r="G45" s="9" t="s">
        <v>97</v>
      </c>
      <c r="H45" s="11" t="s">
        <v>19</v>
      </c>
      <c r="I45" s="12"/>
      <c r="J45" s="12"/>
      <c r="K45" s="12"/>
      <c r="L45" s="12"/>
      <c r="M45" s="12"/>
      <c r="N45" s="25" t="s">
        <v>35</v>
      </c>
      <c r="O45" s="14"/>
      <c r="P45" s="10" t="s">
        <v>41</v>
      </c>
    </row>
    <row r="46" spans="1:16" ht="45.6" x14ac:dyDescent="0.2">
      <c r="A46" s="8" t="s">
        <v>60</v>
      </c>
      <c r="B46" s="65"/>
      <c r="C46" s="68"/>
      <c r="D46" s="9">
        <v>38</v>
      </c>
      <c r="E46" s="10" t="s">
        <v>376</v>
      </c>
      <c r="F46" s="9" t="s">
        <v>107</v>
      </c>
      <c r="G46" s="9" t="s">
        <v>97</v>
      </c>
      <c r="H46" s="11" t="s">
        <v>19</v>
      </c>
      <c r="I46" s="12"/>
      <c r="J46" s="12"/>
      <c r="K46" s="12"/>
      <c r="L46" s="12"/>
      <c r="M46" s="12"/>
      <c r="N46" s="25" t="s">
        <v>35</v>
      </c>
      <c r="O46" s="14"/>
      <c r="P46" s="10" t="s">
        <v>41</v>
      </c>
    </row>
    <row r="47" spans="1:16" ht="34.200000000000003" x14ac:dyDescent="0.2">
      <c r="A47" s="8" t="s">
        <v>60</v>
      </c>
      <c r="B47" s="65"/>
      <c r="C47" s="68"/>
      <c r="D47" s="9">
        <v>39</v>
      </c>
      <c r="E47" s="10" t="s">
        <v>108</v>
      </c>
      <c r="F47" s="9" t="s">
        <v>109</v>
      </c>
      <c r="G47" s="9" t="s">
        <v>97</v>
      </c>
      <c r="H47" s="11" t="s">
        <v>19</v>
      </c>
      <c r="I47" s="13"/>
      <c r="J47" s="13"/>
      <c r="K47" s="13"/>
      <c r="L47" s="12"/>
      <c r="M47" s="12"/>
      <c r="N47" s="25" t="s">
        <v>35</v>
      </c>
      <c r="O47" s="14"/>
      <c r="P47" s="10" t="s">
        <v>41</v>
      </c>
    </row>
    <row r="48" spans="1:16" ht="34.200000000000003" x14ac:dyDescent="0.2">
      <c r="A48" s="8" t="s">
        <v>60</v>
      </c>
      <c r="B48" s="65"/>
      <c r="C48" s="68"/>
      <c r="D48" s="9">
        <v>40</v>
      </c>
      <c r="E48" s="10" t="s">
        <v>377</v>
      </c>
      <c r="F48" s="9" t="s">
        <v>378</v>
      </c>
      <c r="G48" s="9" t="s">
        <v>97</v>
      </c>
      <c r="H48" s="11" t="s">
        <v>19</v>
      </c>
      <c r="I48" s="12"/>
      <c r="J48" s="12"/>
      <c r="K48" s="12"/>
      <c r="L48" s="12"/>
      <c r="M48" s="12"/>
      <c r="N48" s="25" t="s">
        <v>35</v>
      </c>
      <c r="O48" s="14"/>
      <c r="P48" s="10" t="s">
        <v>41</v>
      </c>
    </row>
    <row r="49" spans="1:16" ht="34.200000000000003" x14ac:dyDescent="0.2">
      <c r="A49" s="8" t="s">
        <v>60</v>
      </c>
      <c r="B49" s="65"/>
      <c r="C49" s="68"/>
      <c r="D49" s="9">
        <v>41</v>
      </c>
      <c r="E49" s="10" t="s">
        <v>110</v>
      </c>
      <c r="F49" s="9" t="s">
        <v>111</v>
      </c>
      <c r="G49" s="9" t="s">
        <v>33</v>
      </c>
      <c r="H49" s="25" t="s">
        <v>19</v>
      </c>
      <c r="I49" s="12"/>
      <c r="J49" s="12"/>
      <c r="K49" s="12"/>
      <c r="L49" s="12"/>
      <c r="M49" s="12"/>
      <c r="N49" s="25" t="s">
        <v>35</v>
      </c>
      <c r="O49" s="19"/>
      <c r="P49" s="10" t="s">
        <v>41</v>
      </c>
    </row>
    <row r="50" spans="1:16" ht="34.200000000000003" x14ac:dyDescent="0.2">
      <c r="A50" s="8" t="s">
        <v>60</v>
      </c>
      <c r="B50" s="65"/>
      <c r="C50" s="68"/>
      <c r="D50" s="9">
        <v>42</v>
      </c>
      <c r="E50" s="10" t="s">
        <v>112</v>
      </c>
      <c r="F50" s="9" t="s">
        <v>113</v>
      </c>
      <c r="G50" s="9" t="s">
        <v>114</v>
      </c>
      <c r="H50" s="25" t="s">
        <v>19</v>
      </c>
      <c r="I50" s="12"/>
      <c r="J50" s="12"/>
      <c r="K50" s="12"/>
      <c r="L50" s="12"/>
      <c r="M50" s="12"/>
      <c r="N50" s="25" t="s">
        <v>35</v>
      </c>
      <c r="O50" s="19"/>
      <c r="P50" s="10" t="s">
        <v>41</v>
      </c>
    </row>
    <row r="51" spans="1:16" ht="34.200000000000003" x14ac:dyDescent="0.2">
      <c r="A51" s="8" t="s">
        <v>60</v>
      </c>
      <c r="B51" s="66"/>
      <c r="C51" s="69"/>
      <c r="D51" s="9">
        <v>43</v>
      </c>
      <c r="E51" s="10" t="s">
        <v>115</v>
      </c>
      <c r="F51" s="9" t="s">
        <v>113</v>
      </c>
      <c r="G51" s="9" t="s">
        <v>33</v>
      </c>
      <c r="H51" s="11" t="s">
        <v>40</v>
      </c>
      <c r="I51" s="12"/>
      <c r="J51" s="12"/>
      <c r="K51" s="12"/>
      <c r="L51" s="12"/>
      <c r="M51" s="12"/>
      <c r="N51" s="11" t="s">
        <v>35</v>
      </c>
      <c r="O51" s="16"/>
      <c r="P51" s="10" t="s">
        <v>41</v>
      </c>
    </row>
    <row r="52" spans="1:16" ht="22.8" x14ac:dyDescent="0.2">
      <c r="A52" s="7"/>
      <c r="B52" s="63" t="s">
        <v>116</v>
      </c>
      <c r="C52" s="63"/>
      <c r="D52" s="63"/>
      <c r="E52" s="63"/>
      <c r="F52" s="63"/>
      <c r="G52" s="63"/>
      <c r="H52" s="63"/>
      <c r="I52" s="63"/>
      <c r="J52" s="63"/>
      <c r="K52" s="63"/>
      <c r="L52" s="63"/>
      <c r="M52" s="63"/>
      <c r="N52" s="7"/>
      <c r="O52" s="7"/>
      <c r="P52" s="7"/>
    </row>
    <row r="53" spans="1:16" ht="34.200000000000003" x14ac:dyDescent="0.2">
      <c r="A53" s="8" t="s">
        <v>117</v>
      </c>
      <c r="B53" s="64" t="s">
        <v>118</v>
      </c>
      <c r="C53" s="67" t="s">
        <v>119</v>
      </c>
      <c r="D53" s="9">
        <v>44</v>
      </c>
      <c r="E53" s="28" t="s">
        <v>120</v>
      </c>
      <c r="F53" s="9" t="s">
        <v>121</v>
      </c>
      <c r="G53" s="9" t="s">
        <v>122</v>
      </c>
      <c r="H53" s="11" t="s">
        <v>58</v>
      </c>
      <c r="I53" s="50"/>
      <c r="J53" s="50"/>
      <c r="K53" s="50"/>
      <c r="L53" s="50"/>
      <c r="M53" s="50"/>
      <c r="N53" s="11" t="s">
        <v>35</v>
      </c>
      <c r="O53" s="16"/>
      <c r="P53" s="10"/>
    </row>
    <row r="54" spans="1:16" ht="34.200000000000003" x14ac:dyDescent="0.2">
      <c r="A54" s="8" t="s">
        <v>117</v>
      </c>
      <c r="B54" s="65"/>
      <c r="C54" s="68"/>
      <c r="D54" s="9">
        <v>45</v>
      </c>
      <c r="E54" s="28" t="s">
        <v>124</v>
      </c>
      <c r="F54" s="9" t="s">
        <v>121</v>
      </c>
      <c r="G54" s="9" t="s">
        <v>122</v>
      </c>
      <c r="H54" s="11" t="s">
        <v>58</v>
      </c>
      <c r="I54" s="50"/>
      <c r="J54" s="50"/>
      <c r="K54" s="50"/>
      <c r="L54" s="50"/>
      <c r="M54" s="50"/>
      <c r="N54" s="11" t="s">
        <v>35</v>
      </c>
      <c r="O54" s="16"/>
      <c r="P54" s="10"/>
    </row>
    <row r="55" spans="1:16" ht="34.200000000000003" x14ac:dyDescent="0.2">
      <c r="A55" s="8" t="s">
        <v>117</v>
      </c>
      <c r="B55" s="65"/>
      <c r="C55" s="68"/>
      <c r="D55" s="9">
        <v>46</v>
      </c>
      <c r="E55" s="28" t="s">
        <v>125</v>
      </c>
      <c r="F55" s="9" t="s">
        <v>121</v>
      </c>
      <c r="G55" s="9" t="s">
        <v>122</v>
      </c>
      <c r="H55" s="11" t="s">
        <v>58</v>
      </c>
      <c r="I55" s="50"/>
      <c r="J55" s="50"/>
      <c r="K55" s="50"/>
      <c r="L55" s="50"/>
      <c r="M55" s="50"/>
      <c r="N55" s="11" t="s">
        <v>35</v>
      </c>
      <c r="O55" s="16"/>
      <c r="P55" s="11"/>
    </row>
    <row r="56" spans="1:16" ht="34.200000000000003" x14ac:dyDescent="0.2">
      <c r="A56" s="8" t="s">
        <v>117</v>
      </c>
      <c r="B56" s="65"/>
      <c r="C56" s="68"/>
      <c r="D56" s="9">
        <v>47</v>
      </c>
      <c r="E56" s="28" t="s">
        <v>126</v>
      </c>
      <c r="F56" s="9" t="s">
        <v>121</v>
      </c>
      <c r="G56" s="9" t="s">
        <v>122</v>
      </c>
      <c r="H56" s="11" t="s">
        <v>58</v>
      </c>
      <c r="I56" s="50"/>
      <c r="J56" s="50"/>
      <c r="K56" s="50"/>
      <c r="L56" s="50"/>
      <c r="M56" s="50"/>
      <c r="N56" s="11" t="s">
        <v>35</v>
      </c>
      <c r="O56" s="16"/>
      <c r="P56" s="10"/>
    </row>
    <row r="57" spans="1:16" ht="34.200000000000003" x14ac:dyDescent="0.2">
      <c r="A57" s="8" t="s">
        <v>117</v>
      </c>
      <c r="B57" s="66"/>
      <c r="C57" s="69"/>
      <c r="D57" s="9">
        <v>48</v>
      </c>
      <c r="E57" s="28" t="s">
        <v>127</v>
      </c>
      <c r="F57" s="9" t="s">
        <v>121</v>
      </c>
      <c r="G57" s="9" t="s">
        <v>122</v>
      </c>
      <c r="H57" s="11" t="s">
        <v>58</v>
      </c>
      <c r="I57" s="50"/>
      <c r="J57" s="50"/>
      <c r="K57" s="50"/>
      <c r="L57" s="50"/>
      <c r="M57" s="50"/>
      <c r="N57" s="11" t="s">
        <v>35</v>
      </c>
      <c r="O57" s="16"/>
      <c r="P57" s="10"/>
    </row>
    <row r="58" spans="1:16" ht="34.200000000000003" x14ac:dyDescent="0.2">
      <c r="A58" s="8" t="s">
        <v>117</v>
      </c>
      <c r="B58" s="9" t="s">
        <v>128</v>
      </c>
      <c r="C58" s="10" t="s">
        <v>129</v>
      </c>
      <c r="D58" s="9">
        <v>49</v>
      </c>
      <c r="E58" s="29" t="s">
        <v>130</v>
      </c>
      <c r="F58" s="9" t="s">
        <v>121</v>
      </c>
      <c r="G58" s="9" t="s">
        <v>33</v>
      </c>
      <c r="H58" s="11" t="s">
        <v>19</v>
      </c>
      <c r="I58" s="50"/>
      <c r="J58" s="50"/>
      <c r="K58" s="50"/>
      <c r="L58" s="50"/>
      <c r="M58" s="50"/>
      <c r="N58" s="11" t="s">
        <v>35</v>
      </c>
      <c r="O58" s="16"/>
      <c r="P58" s="10"/>
    </row>
    <row r="59" spans="1:16" ht="34.200000000000003" x14ac:dyDescent="0.2">
      <c r="A59" s="8" t="s">
        <v>117</v>
      </c>
      <c r="B59" s="64" t="s">
        <v>131</v>
      </c>
      <c r="C59" s="67" t="s">
        <v>132</v>
      </c>
      <c r="D59" s="9">
        <v>50</v>
      </c>
      <c r="E59" s="10" t="s">
        <v>133</v>
      </c>
      <c r="F59" s="9" t="s">
        <v>97</v>
      </c>
      <c r="G59" s="9" t="s">
        <v>33</v>
      </c>
      <c r="H59" s="11" t="s">
        <v>19</v>
      </c>
      <c r="I59" s="50"/>
      <c r="J59" s="50"/>
      <c r="K59" s="13"/>
      <c r="L59" s="13"/>
      <c r="M59" s="13"/>
      <c r="N59" s="11" t="s">
        <v>35</v>
      </c>
      <c r="O59" s="16"/>
      <c r="P59" s="11"/>
    </row>
    <row r="60" spans="1:16" ht="34.200000000000003" x14ac:dyDescent="0.2">
      <c r="A60" s="8" t="s">
        <v>117</v>
      </c>
      <c r="B60" s="66"/>
      <c r="C60" s="69"/>
      <c r="D60" s="9">
        <v>51</v>
      </c>
      <c r="E60" s="10" t="s">
        <v>134</v>
      </c>
      <c r="F60" s="9" t="s">
        <v>97</v>
      </c>
      <c r="G60" s="9" t="s">
        <v>135</v>
      </c>
      <c r="H60" s="11" t="s">
        <v>19</v>
      </c>
      <c r="I60" s="50"/>
      <c r="J60" s="50"/>
      <c r="K60" s="13"/>
      <c r="L60" s="13"/>
      <c r="M60" s="13"/>
      <c r="N60" s="11" t="s">
        <v>35</v>
      </c>
      <c r="O60" s="16"/>
      <c r="P60" s="11"/>
    </row>
    <row r="61" spans="1:16" ht="34.200000000000003" x14ac:dyDescent="0.2">
      <c r="A61" s="8" t="s">
        <v>117</v>
      </c>
      <c r="B61" s="64" t="s">
        <v>136</v>
      </c>
      <c r="C61" s="67" t="s">
        <v>137</v>
      </c>
      <c r="D61" s="9">
        <v>52</v>
      </c>
      <c r="E61" s="10" t="s">
        <v>138</v>
      </c>
      <c r="F61" s="9" t="s">
        <v>121</v>
      </c>
      <c r="G61" s="9" t="s">
        <v>135</v>
      </c>
      <c r="H61" s="11" t="s">
        <v>58</v>
      </c>
      <c r="I61" s="50"/>
      <c r="J61" s="50"/>
      <c r="K61" s="50"/>
      <c r="L61" s="50"/>
      <c r="M61" s="50"/>
      <c r="N61" s="11" t="s">
        <v>35</v>
      </c>
      <c r="O61" s="16"/>
      <c r="P61" s="11"/>
    </row>
    <row r="62" spans="1:16" ht="34.200000000000003" x14ac:dyDescent="0.2">
      <c r="A62" s="8" t="s">
        <v>117</v>
      </c>
      <c r="B62" s="65"/>
      <c r="C62" s="68"/>
      <c r="D62" s="9">
        <v>53</v>
      </c>
      <c r="E62" s="30" t="s">
        <v>139</v>
      </c>
      <c r="F62" s="9" t="s">
        <v>121</v>
      </c>
      <c r="G62" s="9" t="s">
        <v>135</v>
      </c>
      <c r="H62" s="11" t="s">
        <v>19</v>
      </c>
      <c r="I62" s="50"/>
      <c r="J62" s="50"/>
      <c r="K62" s="50"/>
      <c r="L62" s="50"/>
      <c r="M62" s="50"/>
      <c r="N62" s="11" t="s">
        <v>35</v>
      </c>
      <c r="O62" s="16"/>
      <c r="P62" s="11"/>
    </row>
    <row r="63" spans="1:16" ht="34.200000000000003" x14ac:dyDescent="0.2">
      <c r="A63" s="8" t="s">
        <v>117</v>
      </c>
      <c r="B63" s="66"/>
      <c r="C63" s="69"/>
      <c r="D63" s="9">
        <v>54</v>
      </c>
      <c r="E63" s="10" t="s">
        <v>140</v>
      </c>
      <c r="F63" s="9" t="s">
        <v>121</v>
      </c>
      <c r="G63" s="9" t="s">
        <v>33</v>
      </c>
      <c r="H63" s="11" t="s">
        <v>58</v>
      </c>
      <c r="I63" s="50"/>
      <c r="J63" s="50"/>
      <c r="K63" s="13"/>
      <c r="L63" s="13"/>
      <c r="M63" s="13"/>
      <c r="N63" s="11" t="s">
        <v>35</v>
      </c>
      <c r="O63" s="16"/>
      <c r="P63" s="10"/>
    </row>
    <row r="64" spans="1:16" ht="22.8" x14ac:dyDescent="0.2">
      <c r="A64" s="7"/>
      <c r="B64" s="63" t="s">
        <v>141</v>
      </c>
      <c r="C64" s="63"/>
      <c r="D64" s="63"/>
      <c r="E64" s="63"/>
      <c r="F64" s="63"/>
      <c r="G64" s="63"/>
      <c r="H64" s="63"/>
      <c r="I64" s="63"/>
      <c r="J64" s="63"/>
      <c r="K64" s="63"/>
      <c r="L64" s="63"/>
      <c r="M64" s="63"/>
      <c r="N64" s="7"/>
      <c r="O64" s="7"/>
      <c r="P64" s="7"/>
    </row>
    <row r="65" spans="1:16" ht="34.200000000000003" x14ac:dyDescent="0.2">
      <c r="A65" s="8" t="s">
        <v>142</v>
      </c>
      <c r="B65" s="64" t="s">
        <v>143</v>
      </c>
      <c r="C65" s="67" t="s">
        <v>144</v>
      </c>
      <c r="D65" s="9">
        <v>55</v>
      </c>
      <c r="E65" s="31" t="s">
        <v>145</v>
      </c>
      <c r="F65" s="9" t="s">
        <v>146</v>
      </c>
      <c r="G65" s="9" t="s">
        <v>97</v>
      </c>
      <c r="H65" s="11" t="s">
        <v>58</v>
      </c>
      <c r="I65" s="50"/>
      <c r="J65" s="50"/>
      <c r="K65" s="50"/>
      <c r="L65" s="50"/>
      <c r="M65" s="50"/>
      <c r="N65" s="11" t="s">
        <v>35</v>
      </c>
      <c r="O65" s="16"/>
      <c r="P65" s="10"/>
    </row>
    <row r="66" spans="1:16" ht="34.200000000000003" x14ac:dyDescent="0.2">
      <c r="A66" s="8" t="s">
        <v>142</v>
      </c>
      <c r="B66" s="65"/>
      <c r="C66" s="68"/>
      <c r="D66" s="9">
        <v>56</v>
      </c>
      <c r="E66" s="31" t="s">
        <v>147</v>
      </c>
      <c r="F66" s="9" t="s">
        <v>146</v>
      </c>
      <c r="G66" s="9" t="s">
        <v>97</v>
      </c>
      <c r="H66" s="11" t="s">
        <v>58</v>
      </c>
      <c r="I66" s="50"/>
      <c r="J66" s="50"/>
      <c r="K66" s="13"/>
      <c r="L66" s="13"/>
      <c r="M66" s="13"/>
      <c r="N66" s="11" t="s">
        <v>35</v>
      </c>
      <c r="O66" s="16"/>
      <c r="P66" s="10"/>
    </row>
    <row r="67" spans="1:16" ht="34.200000000000003" x14ac:dyDescent="0.2">
      <c r="A67" s="8" t="s">
        <v>142</v>
      </c>
      <c r="B67" s="65"/>
      <c r="C67" s="68"/>
      <c r="D67" s="9">
        <v>57</v>
      </c>
      <c r="E67" s="31" t="s">
        <v>148</v>
      </c>
      <c r="F67" s="9" t="s">
        <v>149</v>
      </c>
      <c r="G67" s="9" t="s">
        <v>97</v>
      </c>
      <c r="H67" s="11" t="s">
        <v>58</v>
      </c>
      <c r="I67" s="50"/>
      <c r="J67" s="50"/>
      <c r="K67" s="13"/>
      <c r="L67" s="13"/>
      <c r="M67" s="13"/>
      <c r="N67" s="11" t="s">
        <v>35</v>
      </c>
      <c r="O67" s="16"/>
      <c r="P67" s="10"/>
    </row>
    <row r="68" spans="1:16" ht="34.200000000000003" x14ac:dyDescent="0.2">
      <c r="A68" s="8" t="s">
        <v>142</v>
      </c>
      <c r="B68" s="65"/>
      <c r="C68" s="68"/>
      <c r="D68" s="9">
        <v>58</v>
      </c>
      <c r="E68" s="31" t="s">
        <v>150</v>
      </c>
      <c r="F68" s="9" t="s">
        <v>146</v>
      </c>
      <c r="G68" s="9" t="s">
        <v>97</v>
      </c>
      <c r="H68" s="11" t="s">
        <v>58</v>
      </c>
      <c r="I68" s="50"/>
      <c r="J68" s="50"/>
      <c r="K68" s="50"/>
      <c r="L68" s="50"/>
      <c r="M68" s="50"/>
      <c r="N68" s="11" t="s">
        <v>35</v>
      </c>
      <c r="O68" s="16"/>
      <c r="P68" s="10"/>
    </row>
    <row r="69" spans="1:16" ht="34.200000000000003" x14ac:dyDescent="0.2">
      <c r="A69" s="8" t="s">
        <v>142</v>
      </c>
      <c r="B69" s="65"/>
      <c r="C69" s="68"/>
      <c r="D69" s="9">
        <v>59</v>
      </c>
      <c r="E69" s="31" t="s">
        <v>151</v>
      </c>
      <c r="F69" s="9" t="s">
        <v>146</v>
      </c>
      <c r="G69" s="9" t="s">
        <v>97</v>
      </c>
      <c r="H69" s="11" t="s">
        <v>58</v>
      </c>
      <c r="I69" s="50"/>
      <c r="J69" s="50"/>
      <c r="K69" s="13"/>
      <c r="L69" s="13"/>
      <c r="M69" s="13"/>
      <c r="N69" s="11" t="s">
        <v>35</v>
      </c>
      <c r="O69" s="16"/>
      <c r="P69" s="10"/>
    </row>
    <row r="70" spans="1:16" ht="34.200000000000003" x14ac:dyDescent="0.2">
      <c r="A70" s="8" t="s">
        <v>142</v>
      </c>
      <c r="B70" s="65"/>
      <c r="C70" s="68"/>
      <c r="D70" s="9">
        <v>60</v>
      </c>
      <c r="E70" s="31" t="s">
        <v>152</v>
      </c>
      <c r="F70" s="9" t="s">
        <v>146</v>
      </c>
      <c r="G70" s="9" t="s">
        <v>97</v>
      </c>
      <c r="H70" s="11" t="s">
        <v>153</v>
      </c>
      <c r="I70" s="50"/>
      <c r="J70" s="50"/>
      <c r="K70" s="50"/>
      <c r="L70" s="50"/>
      <c r="M70" s="50"/>
      <c r="N70" s="11" t="s">
        <v>35</v>
      </c>
      <c r="O70" s="16"/>
      <c r="P70" s="10"/>
    </row>
    <row r="71" spans="1:16" ht="34.200000000000003" x14ac:dyDescent="0.2">
      <c r="A71" s="8" t="s">
        <v>142</v>
      </c>
      <c r="B71" s="65"/>
      <c r="C71" s="68"/>
      <c r="D71" s="9">
        <v>61</v>
      </c>
      <c r="E71" s="31" t="s">
        <v>154</v>
      </c>
      <c r="F71" s="9" t="s">
        <v>146</v>
      </c>
      <c r="G71" s="9" t="s">
        <v>97</v>
      </c>
      <c r="H71" s="11" t="s">
        <v>58</v>
      </c>
      <c r="I71" s="50"/>
      <c r="J71" s="50"/>
      <c r="K71" s="50"/>
      <c r="L71" s="50"/>
      <c r="M71" s="50"/>
      <c r="N71" s="11" t="s">
        <v>35</v>
      </c>
      <c r="O71" s="16"/>
      <c r="P71" s="10"/>
    </row>
    <row r="72" spans="1:16" ht="34.200000000000003" x14ac:dyDescent="0.2">
      <c r="A72" s="8" t="s">
        <v>142</v>
      </c>
      <c r="B72" s="66"/>
      <c r="C72" s="69"/>
      <c r="D72" s="9">
        <v>62</v>
      </c>
      <c r="E72" s="31" t="s">
        <v>155</v>
      </c>
      <c r="F72" s="9" t="s">
        <v>97</v>
      </c>
      <c r="G72" s="9" t="s">
        <v>156</v>
      </c>
      <c r="H72" s="11" t="s">
        <v>58</v>
      </c>
      <c r="I72" s="13"/>
      <c r="J72" s="13"/>
      <c r="K72" s="50"/>
      <c r="L72" s="50"/>
      <c r="M72" s="50"/>
      <c r="N72" s="11" t="s">
        <v>35</v>
      </c>
      <c r="O72" s="16"/>
      <c r="P72" s="32" t="s">
        <v>157</v>
      </c>
    </row>
    <row r="73" spans="1:16" ht="34.200000000000003" x14ac:dyDescent="0.2">
      <c r="A73" s="8" t="s">
        <v>142</v>
      </c>
      <c r="B73" s="64" t="s">
        <v>158</v>
      </c>
      <c r="C73" s="67" t="s">
        <v>159</v>
      </c>
      <c r="D73" s="9">
        <v>63</v>
      </c>
      <c r="E73" s="33" t="s">
        <v>160</v>
      </c>
      <c r="F73" s="9" t="s">
        <v>121</v>
      </c>
      <c r="G73" s="9" t="s">
        <v>33</v>
      </c>
      <c r="H73" s="11" t="s">
        <v>19</v>
      </c>
      <c r="I73" s="50"/>
      <c r="J73" s="50"/>
      <c r="K73" s="50"/>
      <c r="L73" s="50"/>
      <c r="M73" s="50"/>
      <c r="N73" s="11" t="s">
        <v>20</v>
      </c>
      <c r="O73" s="34" t="s">
        <v>65</v>
      </c>
      <c r="P73" s="32" t="s">
        <v>161</v>
      </c>
    </row>
    <row r="74" spans="1:16" ht="34.200000000000003" x14ac:dyDescent="0.2">
      <c r="A74" s="8" t="s">
        <v>142</v>
      </c>
      <c r="B74" s="65"/>
      <c r="C74" s="68"/>
      <c r="D74" s="9">
        <v>64</v>
      </c>
      <c r="E74" s="33" t="s">
        <v>162</v>
      </c>
      <c r="F74" s="9" t="s">
        <v>163</v>
      </c>
      <c r="G74" s="9" t="s">
        <v>97</v>
      </c>
      <c r="H74" s="11" t="s">
        <v>19</v>
      </c>
      <c r="I74" s="50"/>
      <c r="J74" s="50"/>
      <c r="K74" s="13"/>
      <c r="L74" s="13"/>
      <c r="M74" s="13"/>
      <c r="N74" s="11" t="s">
        <v>35</v>
      </c>
      <c r="O74" s="16"/>
      <c r="P74" s="10"/>
    </row>
    <row r="75" spans="1:16" ht="34.200000000000003" x14ac:dyDescent="0.2">
      <c r="A75" s="8" t="s">
        <v>142</v>
      </c>
      <c r="B75" s="65"/>
      <c r="C75" s="68"/>
      <c r="D75" s="9">
        <v>65</v>
      </c>
      <c r="E75" s="33" t="s">
        <v>164</v>
      </c>
      <c r="F75" s="9" t="s">
        <v>149</v>
      </c>
      <c r="G75" s="9" t="s">
        <v>97</v>
      </c>
      <c r="H75" s="11" t="s">
        <v>19</v>
      </c>
      <c r="I75" s="50"/>
      <c r="J75" s="13"/>
      <c r="K75" s="13"/>
      <c r="L75" s="13"/>
      <c r="M75" s="13"/>
      <c r="N75" s="11" t="s">
        <v>20</v>
      </c>
      <c r="O75" s="35">
        <v>420976.38</v>
      </c>
      <c r="P75" s="36" t="s">
        <v>382</v>
      </c>
    </row>
    <row r="76" spans="1:16" ht="34.200000000000003" x14ac:dyDescent="0.2">
      <c r="A76" s="8" t="s">
        <v>142</v>
      </c>
      <c r="B76" s="65"/>
      <c r="C76" s="68"/>
      <c r="D76" s="9">
        <v>66</v>
      </c>
      <c r="E76" s="33" t="s">
        <v>165</v>
      </c>
      <c r="F76" s="9" t="s">
        <v>149</v>
      </c>
      <c r="G76" s="9" t="s">
        <v>97</v>
      </c>
      <c r="H76" s="11" t="s">
        <v>19</v>
      </c>
      <c r="I76" s="50"/>
      <c r="J76" s="50"/>
      <c r="K76" s="50"/>
      <c r="L76" s="50"/>
      <c r="M76" s="50"/>
      <c r="N76" s="11" t="s">
        <v>20</v>
      </c>
      <c r="O76" s="35">
        <v>2500000</v>
      </c>
      <c r="P76" s="36" t="s">
        <v>374</v>
      </c>
    </row>
    <row r="77" spans="1:16" ht="34.200000000000003" x14ac:dyDescent="0.2">
      <c r="A77" s="8" t="s">
        <v>142</v>
      </c>
      <c r="B77" s="9" t="s">
        <v>166</v>
      </c>
      <c r="C77" s="10" t="s">
        <v>167</v>
      </c>
      <c r="D77" s="9">
        <v>67</v>
      </c>
      <c r="E77" s="33" t="s">
        <v>168</v>
      </c>
      <c r="F77" s="9" t="s">
        <v>146</v>
      </c>
      <c r="G77" s="9" t="s">
        <v>97</v>
      </c>
      <c r="H77" s="11" t="s">
        <v>19</v>
      </c>
      <c r="I77" s="50"/>
      <c r="J77" s="50"/>
      <c r="K77" s="50"/>
      <c r="L77" s="50"/>
      <c r="M77" s="50"/>
      <c r="N77" s="11" t="s">
        <v>35</v>
      </c>
      <c r="O77" s="16"/>
      <c r="P77" s="10"/>
    </row>
    <row r="78" spans="1:16" ht="34.200000000000003" x14ac:dyDescent="0.2">
      <c r="A78" s="8" t="s">
        <v>142</v>
      </c>
      <c r="B78" s="64" t="s">
        <v>169</v>
      </c>
      <c r="C78" s="67" t="s">
        <v>170</v>
      </c>
      <c r="D78" s="9">
        <v>68</v>
      </c>
      <c r="E78" s="33" t="s">
        <v>171</v>
      </c>
      <c r="F78" s="9" t="s">
        <v>121</v>
      </c>
      <c r="G78" s="9" t="s">
        <v>33</v>
      </c>
      <c r="H78" s="11" t="s">
        <v>58</v>
      </c>
      <c r="I78" s="50"/>
      <c r="J78" s="50"/>
      <c r="K78" s="13"/>
      <c r="L78" s="13"/>
      <c r="M78" s="13"/>
      <c r="N78" s="11" t="s">
        <v>35</v>
      </c>
      <c r="O78" s="16"/>
      <c r="P78" s="10"/>
    </row>
    <row r="79" spans="1:16" ht="34.200000000000003" x14ac:dyDescent="0.2">
      <c r="A79" s="8" t="s">
        <v>142</v>
      </c>
      <c r="B79" s="65"/>
      <c r="C79" s="68"/>
      <c r="D79" s="9">
        <v>69</v>
      </c>
      <c r="E79" s="33" t="s">
        <v>172</v>
      </c>
      <c r="F79" s="9" t="s">
        <v>121</v>
      </c>
      <c r="G79" s="9" t="s">
        <v>33</v>
      </c>
      <c r="H79" s="11" t="s">
        <v>19</v>
      </c>
      <c r="I79" s="13"/>
      <c r="J79" s="50"/>
      <c r="K79" s="50"/>
      <c r="L79" s="13"/>
      <c r="M79" s="13"/>
      <c r="N79" s="11" t="s">
        <v>35</v>
      </c>
      <c r="O79" s="16"/>
      <c r="P79" s="10"/>
    </row>
    <row r="80" spans="1:16" ht="34.200000000000003" x14ac:dyDescent="0.2">
      <c r="A80" s="8" t="s">
        <v>142</v>
      </c>
      <c r="B80" s="66"/>
      <c r="C80" s="69"/>
      <c r="D80" s="9">
        <v>70</v>
      </c>
      <c r="E80" s="33" t="s">
        <v>173</v>
      </c>
      <c r="F80" s="9" t="s">
        <v>121</v>
      </c>
      <c r="G80" s="9" t="s">
        <v>33</v>
      </c>
      <c r="H80" s="11" t="s">
        <v>19</v>
      </c>
      <c r="I80" s="50"/>
      <c r="J80" s="50"/>
      <c r="K80" s="50"/>
      <c r="L80" s="50"/>
      <c r="M80" s="50"/>
      <c r="N80" s="11" t="s">
        <v>35</v>
      </c>
      <c r="O80" s="16"/>
      <c r="P80" s="10"/>
    </row>
    <row r="81" spans="1:16" ht="22.8" x14ac:dyDescent="0.2">
      <c r="A81" s="7"/>
      <c r="B81" s="63" t="s">
        <v>174</v>
      </c>
      <c r="C81" s="63"/>
      <c r="D81" s="63"/>
      <c r="E81" s="63"/>
      <c r="F81" s="63"/>
      <c r="G81" s="63"/>
      <c r="H81" s="63"/>
      <c r="I81" s="63"/>
      <c r="J81" s="63"/>
      <c r="K81" s="63"/>
      <c r="L81" s="63"/>
      <c r="M81" s="63"/>
      <c r="N81" s="7"/>
      <c r="O81" s="7"/>
      <c r="P81" s="7"/>
    </row>
    <row r="82" spans="1:16" ht="34.200000000000003" x14ac:dyDescent="0.2">
      <c r="A82" s="8" t="s">
        <v>175</v>
      </c>
      <c r="B82" s="64" t="s">
        <v>176</v>
      </c>
      <c r="C82" s="67" t="s">
        <v>177</v>
      </c>
      <c r="D82" s="9">
        <v>71</v>
      </c>
      <c r="E82" s="10" t="s">
        <v>178</v>
      </c>
      <c r="F82" s="9" t="s">
        <v>81</v>
      </c>
      <c r="G82" s="9" t="s">
        <v>179</v>
      </c>
      <c r="H82" s="11" t="s">
        <v>19</v>
      </c>
      <c r="I82" s="50"/>
      <c r="J82" s="50"/>
      <c r="K82" s="13"/>
      <c r="L82" s="13"/>
      <c r="M82" s="13"/>
      <c r="N82" s="11" t="s">
        <v>35</v>
      </c>
      <c r="O82" s="16"/>
      <c r="P82" s="11"/>
    </row>
    <row r="83" spans="1:16" ht="34.200000000000003" x14ac:dyDescent="0.2">
      <c r="A83" s="8" t="s">
        <v>175</v>
      </c>
      <c r="B83" s="65"/>
      <c r="C83" s="68"/>
      <c r="D83" s="9">
        <v>72</v>
      </c>
      <c r="E83" s="10" t="s">
        <v>180</v>
      </c>
      <c r="F83" s="9" t="s">
        <v>97</v>
      </c>
      <c r="G83" s="9" t="s">
        <v>33</v>
      </c>
      <c r="H83" s="11" t="s">
        <v>19</v>
      </c>
      <c r="I83" s="13"/>
      <c r="J83" s="50"/>
      <c r="K83" s="50"/>
      <c r="L83" s="13"/>
      <c r="M83" s="13"/>
      <c r="N83" s="11" t="s">
        <v>35</v>
      </c>
      <c r="O83" s="16"/>
      <c r="P83" s="37" t="s">
        <v>181</v>
      </c>
    </row>
    <row r="84" spans="1:16" ht="34.200000000000003" x14ac:dyDescent="0.2">
      <c r="A84" s="8" t="s">
        <v>175</v>
      </c>
      <c r="B84" s="66"/>
      <c r="C84" s="69"/>
      <c r="D84" s="9">
        <v>73</v>
      </c>
      <c r="E84" s="10" t="s">
        <v>182</v>
      </c>
      <c r="F84" s="9" t="s">
        <v>97</v>
      </c>
      <c r="G84" s="9" t="s">
        <v>33</v>
      </c>
      <c r="H84" s="11" t="s">
        <v>153</v>
      </c>
      <c r="I84" s="50"/>
      <c r="J84" s="50"/>
      <c r="K84" s="50"/>
      <c r="L84" s="50"/>
      <c r="M84" s="50"/>
      <c r="N84" s="11" t="s">
        <v>35</v>
      </c>
      <c r="O84" s="16"/>
      <c r="P84" s="37"/>
    </row>
    <row r="85" spans="1:16" ht="34.200000000000003" x14ac:dyDescent="0.2">
      <c r="A85" s="8" t="s">
        <v>175</v>
      </c>
      <c r="B85" s="64" t="s">
        <v>183</v>
      </c>
      <c r="C85" s="67" t="s">
        <v>184</v>
      </c>
      <c r="D85" s="9">
        <v>74</v>
      </c>
      <c r="E85" s="10" t="s">
        <v>185</v>
      </c>
      <c r="F85" s="9" t="s">
        <v>97</v>
      </c>
      <c r="G85" s="9" t="s">
        <v>33</v>
      </c>
      <c r="H85" s="11" t="s">
        <v>19</v>
      </c>
      <c r="I85" s="13"/>
      <c r="J85" s="50"/>
      <c r="K85" s="50"/>
      <c r="L85" s="50"/>
      <c r="M85" s="50"/>
      <c r="N85" s="11" t="s">
        <v>35</v>
      </c>
      <c r="O85" s="16"/>
      <c r="P85" s="37" t="s">
        <v>186</v>
      </c>
    </row>
    <row r="86" spans="1:16" ht="34.200000000000003" x14ac:dyDescent="0.2">
      <c r="A86" s="8" t="s">
        <v>175</v>
      </c>
      <c r="B86" s="65"/>
      <c r="C86" s="68"/>
      <c r="D86" s="9">
        <v>75</v>
      </c>
      <c r="E86" s="10" t="s">
        <v>187</v>
      </c>
      <c r="F86" s="9" t="s">
        <v>97</v>
      </c>
      <c r="G86" s="9" t="s">
        <v>135</v>
      </c>
      <c r="H86" s="11" t="s">
        <v>19</v>
      </c>
      <c r="I86" s="13"/>
      <c r="J86" s="50"/>
      <c r="K86" s="50"/>
      <c r="L86" s="50"/>
      <c r="M86" s="50"/>
      <c r="N86" s="11" t="s">
        <v>35</v>
      </c>
      <c r="O86" s="16"/>
      <c r="P86" s="10"/>
    </row>
    <row r="87" spans="1:16" ht="34.200000000000003" x14ac:dyDescent="0.2">
      <c r="A87" s="8" t="s">
        <v>175</v>
      </c>
      <c r="B87" s="65"/>
      <c r="C87" s="68"/>
      <c r="D87" s="9">
        <v>76</v>
      </c>
      <c r="E87" s="10" t="s">
        <v>188</v>
      </c>
      <c r="F87" s="9" t="s">
        <v>97</v>
      </c>
      <c r="G87" s="9" t="s">
        <v>33</v>
      </c>
      <c r="H87" s="11" t="s">
        <v>19</v>
      </c>
      <c r="I87" s="13"/>
      <c r="J87" s="50"/>
      <c r="K87" s="50"/>
      <c r="L87" s="50"/>
      <c r="M87" s="50"/>
      <c r="N87" s="11" t="s">
        <v>35</v>
      </c>
      <c r="O87" s="16"/>
      <c r="P87" s="10"/>
    </row>
    <row r="88" spans="1:16" ht="34.200000000000003" x14ac:dyDescent="0.2">
      <c r="A88" s="8" t="s">
        <v>175</v>
      </c>
      <c r="B88" s="65"/>
      <c r="C88" s="68"/>
      <c r="D88" s="9">
        <v>77</v>
      </c>
      <c r="E88" s="10" t="s">
        <v>189</v>
      </c>
      <c r="F88" s="9" t="s">
        <v>97</v>
      </c>
      <c r="G88" s="9" t="s">
        <v>190</v>
      </c>
      <c r="H88" s="11" t="s">
        <v>19</v>
      </c>
      <c r="I88" s="13"/>
      <c r="J88" s="50"/>
      <c r="K88" s="50"/>
      <c r="L88" s="50"/>
      <c r="M88" s="50"/>
      <c r="N88" s="11" t="s">
        <v>35</v>
      </c>
      <c r="O88" s="16"/>
      <c r="P88" s="10"/>
    </row>
    <row r="89" spans="1:16" ht="34.200000000000003" x14ac:dyDescent="0.2">
      <c r="A89" s="8" t="s">
        <v>175</v>
      </c>
      <c r="B89" s="65"/>
      <c r="C89" s="68"/>
      <c r="D89" s="9">
        <v>78</v>
      </c>
      <c r="E89" s="10" t="s">
        <v>191</v>
      </c>
      <c r="F89" s="9" t="s">
        <v>97</v>
      </c>
      <c r="G89" s="9" t="s">
        <v>33</v>
      </c>
      <c r="H89" s="11" t="s">
        <v>153</v>
      </c>
      <c r="I89" s="13"/>
      <c r="J89" s="13"/>
      <c r="K89" s="50"/>
      <c r="L89" s="50"/>
      <c r="M89" s="50"/>
      <c r="N89" s="11" t="s">
        <v>35</v>
      </c>
      <c r="O89" s="16"/>
      <c r="P89" s="10"/>
    </row>
    <row r="90" spans="1:16" ht="34.200000000000003" x14ac:dyDescent="0.2">
      <c r="A90" s="8" t="s">
        <v>175</v>
      </c>
      <c r="B90" s="65"/>
      <c r="C90" s="68"/>
      <c r="D90" s="9">
        <v>79</v>
      </c>
      <c r="E90" s="10" t="s">
        <v>192</v>
      </c>
      <c r="F90" s="9" t="s">
        <v>97</v>
      </c>
      <c r="G90" s="9" t="s">
        <v>33</v>
      </c>
      <c r="H90" s="11" t="s">
        <v>153</v>
      </c>
      <c r="I90" s="13"/>
      <c r="J90" s="13"/>
      <c r="K90" s="50"/>
      <c r="L90" s="50"/>
      <c r="M90" s="50"/>
      <c r="N90" s="11" t="s">
        <v>35</v>
      </c>
      <c r="O90" s="16"/>
      <c r="P90" s="10"/>
    </row>
    <row r="91" spans="1:16" ht="34.200000000000003" x14ac:dyDescent="0.2">
      <c r="A91" s="8" t="s">
        <v>175</v>
      </c>
      <c r="B91" s="66"/>
      <c r="C91" s="69"/>
      <c r="D91" s="9">
        <v>80</v>
      </c>
      <c r="E91" s="10" t="s">
        <v>193</v>
      </c>
      <c r="F91" s="9" t="s">
        <v>194</v>
      </c>
      <c r="G91" s="9" t="s">
        <v>33</v>
      </c>
      <c r="H91" s="11" t="s">
        <v>153</v>
      </c>
      <c r="I91" s="50"/>
      <c r="J91" s="50"/>
      <c r="K91" s="50"/>
      <c r="L91" s="50"/>
      <c r="M91" s="50"/>
      <c r="N91" s="11" t="s">
        <v>35</v>
      </c>
      <c r="O91" s="16"/>
      <c r="P91" s="10"/>
    </row>
    <row r="92" spans="1:16" ht="34.200000000000003" x14ac:dyDescent="0.2">
      <c r="A92" s="8" t="s">
        <v>175</v>
      </c>
      <c r="B92" s="9" t="s">
        <v>195</v>
      </c>
      <c r="C92" s="18" t="s">
        <v>196</v>
      </c>
      <c r="D92" s="9">
        <v>81</v>
      </c>
      <c r="E92" s="10" t="s">
        <v>197</v>
      </c>
      <c r="F92" s="9" t="s">
        <v>194</v>
      </c>
      <c r="G92" s="9" t="s">
        <v>33</v>
      </c>
      <c r="H92" s="11" t="s">
        <v>153</v>
      </c>
      <c r="I92" s="50"/>
      <c r="J92" s="50"/>
      <c r="K92" s="50"/>
      <c r="L92" s="50"/>
      <c r="M92" s="50"/>
      <c r="N92" s="11" t="s">
        <v>35</v>
      </c>
      <c r="O92" s="16"/>
      <c r="P92" s="10"/>
    </row>
    <row r="93" spans="1:16" ht="34.200000000000003" x14ac:dyDescent="0.2">
      <c r="A93" s="8" t="s">
        <v>175</v>
      </c>
      <c r="B93" s="9" t="s">
        <v>198</v>
      </c>
      <c r="C93" s="18" t="s">
        <v>199</v>
      </c>
      <c r="D93" s="9">
        <v>82</v>
      </c>
      <c r="E93" s="10" t="s">
        <v>200</v>
      </c>
      <c r="F93" s="9" t="s">
        <v>194</v>
      </c>
      <c r="G93" s="9" t="s">
        <v>33</v>
      </c>
      <c r="H93" s="11" t="s">
        <v>153</v>
      </c>
      <c r="I93" s="50"/>
      <c r="J93" s="50"/>
      <c r="K93" s="50"/>
      <c r="L93" s="50"/>
      <c r="M93" s="50"/>
      <c r="N93" s="11" t="s">
        <v>35</v>
      </c>
      <c r="O93" s="16"/>
      <c r="P93" s="10"/>
    </row>
    <row r="94" spans="1:16" ht="22.8" x14ac:dyDescent="0.2">
      <c r="A94" s="7"/>
      <c r="B94" s="63" t="s">
        <v>201</v>
      </c>
      <c r="C94" s="63"/>
      <c r="D94" s="63"/>
      <c r="E94" s="63"/>
      <c r="F94" s="63"/>
      <c r="G94" s="63"/>
      <c r="H94" s="63"/>
      <c r="I94" s="63"/>
      <c r="J94" s="63"/>
      <c r="K94" s="63"/>
      <c r="L94" s="63"/>
      <c r="M94" s="63"/>
      <c r="N94" s="7"/>
      <c r="O94" s="7"/>
      <c r="P94" s="7"/>
    </row>
    <row r="95" spans="1:16" ht="57" x14ac:dyDescent="0.2">
      <c r="A95" s="8" t="s">
        <v>202</v>
      </c>
      <c r="B95" s="64" t="s">
        <v>203</v>
      </c>
      <c r="C95" s="67" t="s">
        <v>204</v>
      </c>
      <c r="D95" s="9">
        <v>83</v>
      </c>
      <c r="E95" s="38" t="s">
        <v>205</v>
      </c>
      <c r="F95" s="9" t="s">
        <v>97</v>
      </c>
      <c r="G95" s="9" t="s">
        <v>81</v>
      </c>
      <c r="H95" s="11" t="s">
        <v>19</v>
      </c>
      <c r="I95" s="50"/>
      <c r="J95" s="50"/>
      <c r="K95" s="50"/>
      <c r="L95" s="50"/>
      <c r="M95" s="50"/>
      <c r="N95" s="11" t="s">
        <v>35</v>
      </c>
      <c r="O95" s="16"/>
      <c r="P95" s="10"/>
    </row>
    <row r="96" spans="1:16" ht="57" x14ac:dyDescent="0.2">
      <c r="A96" s="8" t="s">
        <v>202</v>
      </c>
      <c r="B96" s="65"/>
      <c r="C96" s="68"/>
      <c r="D96" s="9">
        <v>84</v>
      </c>
      <c r="E96" s="38" t="s">
        <v>206</v>
      </c>
      <c r="F96" s="9" t="s">
        <v>97</v>
      </c>
      <c r="G96" s="9" t="s">
        <v>81</v>
      </c>
      <c r="H96" s="11" t="s">
        <v>153</v>
      </c>
      <c r="I96" s="50"/>
      <c r="J96" s="50"/>
      <c r="K96" s="50"/>
      <c r="L96" s="50"/>
      <c r="M96" s="50"/>
      <c r="N96" s="11" t="s">
        <v>35</v>
      </c>
      <c r="O96" s="16"/>
      <c r="P96" s="10"/>
    </row>
    <row r="97" spans="1:16" ht="57" x14ac:dyDescent="0.2">
      <c r="A97" s="8" t="s">
        <v>202</v>
      </c>
      <c r="B97" s="65"/>
      <c r="C97" s="68"/>
      <c r="D97" s="9">
        <v>85</v>
      </c>
      <c r="E97" s="38" t="s">
        <v>379</v>
      </c>
      <c r="F97" s="9" t="s">
        <v>97</v>
      </c>
      <c r="G97" s="9" t="s">
        <v>81</v>
      </c>
      <c r="H97" s="11" t="s">
        <v>19</v>
      </c>
      <c r="I97" s="50"/>
      <c r="J97" s="50"/>
      <c r="K97" s="50"/>
      <c r="L97" s="50"/>
      <c r="M97" s="50"/>
      <c r="N97" s="11" t="s">
        <v>35</v>
      </c>
      <c r="O97" s="16"/>
      <c r="P97" s="10"/>
    </row>
    <row r="98" spans="1:16" ht="57" x14ac:dyDescent="0.2">
      <c r="A98" s="8" t="s">
        <v>202</v>
      </c>
      <c r="B98" s="65"/>
      <c r="C98" s="68"/>
      <c r="D98" s="9">
        <v>86</v>
      </c>
      <c r="E98" s="38" t="s">
        <v>207</v>
      </c>
      <c r="F98" s="9" t="s">
        <v>97</v>
      </c>
      <c r="G98" s="9" t="s">
        <v>146</v>
      </c>
      <c r="H98" s="11" t="s">
        <v>19</v>
      </c>
      <c r="I98" s="50"/>
      <c r="J98" s="50"/>
      <c r="K98" s="50"/>
      <c r="L98" s="50"/>
      <c r="M98" s="50"/>
      <c r="N98" s="11" t="s">
        <v>35</v>
      </c>
      <c r="O98" s="16"/>
      <c r="P98" s="10"/>
    </row>
    <row r="99" spans="1:16" ht="57" x14ac:dyDescent="0.2">
      <c r="A99" s="8" t="s">
        <v>202</v>
      </c>
      <c r="B99" s="65"/>
      <c r="C99" s="68"/>
      <c r="D99" s="9">
        <v>87</v>
      </c>
      <c r="E99" s="38" t="s">
        <v>208</v>
      </c>
      <c r="F99" s="9" t="s">
        <v>97</v>
      </c>
      <c r="G99" s="9" t="s">
        <v>146</v>
      </c>
      <c r="H99" s="11" t="s">
        <v>153</v>
      </c>
      <c r="I99" s="13"/>
      <c r="J99" s="13"/>
      <c r="K99" s="13"/>
      <c r="L99" s="50"/>
      <c r="M99" s="50"/>
      <c r="N99" s="11" t="s">
        <v>35</v>
      </c>
      <c r="O99" s="16"/>
      <c r="P99" s="10"/>
    </row>
    <row r="100" spans="1:16" ht="57" x14ac:dyDescent="0.2">
      <c r="A100" s="8" t="s">
        <v>202</v>
      </c>
      <c r="B100" s="65"/>
      <c r="C100" s="68"/>
      <c r="D100" s="9">
        <v>88</v>
      </c>
      <c r="E100" s="38" t="s">
        <v>209</v>
      </c>
      <c r="F100" s="9" t="s">
        <v>210</v>
      </c>
      <c r="G100" s="9" t="s">
        <v>97</v>
      </c>
      <c r="H100" s="11" t="s">
        <v>22</v>
      </c>
      <c r="I100" s="50"/>
      <c r="J100" s="50"/>
      <c r="K100" s="50"/>
      <c r="L100" s="50"/>
      <c r="M100" s="50"/>
      <c r="N100" s="11" t="s">
        <v>35</v>
      </c>
      <c r="O100" s="16"/>
      <c r="P100" s="11" t="s">
        <v>123</v>
      </c>
    </row>
    <row r="101" spans="1:16" ht="57" x14ac:dyDescent="0.2">
      <c r="A101" s="8" t="s">
        <v>202</v>
      </c>
      <c r="B101" s="65"/>
      <c r="C101" s="68"/>
      <c r="D101" s="9">
        <v>89</v>
      </c>
      <c r="E101" s="38" t="s">
        <v>211</v>
      </c>
      <c r="F101" s="9" t="s">
        <v>212</v>
      </c>
      <c r="G101" s="9" t="s">
        <v>213</v>
      </c>
      <c r="H101" s="11" t="s">
        <v>22</v>
      </c>
      <c r="I101" s="50"/>
      <c r="J101" s="50"/>
      <c r="K101" s="50"/>
      <c r="L101" s="50"/>
      <c r="M101" s="50"/>
      <c r="N101" s="11" t="s">
        <v>35</v>
      </c>
      <c r="O101" s="16"/>
      <c r="P101" s="11" t="s">
        <v>123</v>
      </c>
    </row>
    <row r="102" spans="1:16" ht="57" x14ac:dyDescent="0.2">
      <c r="A102" s="8" t="s">
        <v>202</v>
      </c>
      <c r="B102" s="66"/>
      <c r="C102" s="69"/>
      <c r="D102" s="9">
        <v>90</v>
      </c>
      <c r="E102" s="38" t="s">
        <v>214</v>
      </c>
      <c r="F102" s="9" t="s">
        <v>212</v>
      </c>
      <c r="G102" s="9" t="s">
        <v>33</v>
      </c>
      <c r="H102" s="11" t="s">
        <v>19</v>
      </c>
      <c r="I102" s="50"/>
      <c r="J102" s="50"/>
      <c r="K102" s="50"/>
      <c r="L102" s="50"/>
      <c r="M102" s="50"/>
      <c r="N102" s="11" t="s">
        <v>35</v>
      </c>
      <c r="O102" s="16"/>
      <c r="P102" s="10"/>
    </row>
    <row r="103" spans="1:16" ht="57" x14ac:dyDescent="0.2">
      <c r="A103" s="8" t="s">
        <v>202</v>
      </c>
      <c r="B103" s="79" t="s">
        <v>215</v>
      </c>
      <c r="C103" s="80" t="s">
        <v>216</v>
      </c>
      <c r="D103" s="9">
        <v>91</v>
      </c>
      <c r="E103" s="18" t="s">
        <v>217</v>
      </c>
      <c r="F103" s="9" t="s">
        <v>97</v>
      </c>
      <c r="G103" s="9" t="s">
        <v>146</v>
      </c>
      <c r="H103" s="11" t="s">
        <v>19</v>
      </c>
      <c r="I103" s="50"/>
      <c r="J103" s="50"/>
      <c r="K103" s="50"/>
      <c r="L103" s="50"/>
      <c r="M103" s="50"/>
      <c r="N103" s="11" t="s">
        <v>35</v>
      </c>
      <c r="O103" s="16"/>
      <c r="P103" s="10"/>
    </row>
    <row r="104" spans="1:16" ht="57" x14ac:dyDescent="0.2">
      <c r="A104" s="8" t="s">
        <v>202</v>
      </c>
      <c r="B104" s="79"/>
      <c r="C104" s="81"/>
      <c r="D104" s="9">
        <v>92</v>
      </c>
      <c r="E104" s="18" t="s">
        <v>218</v>
      </c>
      <c r="F104" s="9" t="s">
        <v>146</v>
      </c>
      <c r="G104" s="9" t="s">
        <v>97</v>
      </c>
      <c r="H104" s="11" t="s">
        <v>153</v>
      </c>
      <c r="I104" s="13"/>
      <c r="J104" s="50"/>
      <c r="K104" s="50"/>
      <c r="L104" s="50"/>
      <c r="M104" s="50"/>
      <c r="N104" s="11" t="s">
        <v>35</v>
      </c>
      <c r="O104" s="16"/>
      <c r="P104" s="10"/>
    </row>
    <row r="105" spans="1:16" ht="57" x14ac:dyDescent="0.2">
      <c r="A105" s="8" t="s">
        <v>202</v>
      </c>
      <c r="B105" s="79"/>
      <c r="C105" s="81"/>
      <c r="D105" s="9">
        <v>93</v>
      </c>
      <c r="E105" s="18" t="s">
        <v>219</v>
      </c>
      <c r="F105" s="9" t="s">
        <v>97</v>
      </c>
      <c r="G105" s="9" t="s">
        <v>146</v>
      </c>
      <c r="H105" s="11" t="s">
        <v>19</v>
      </c>
      <c r="I105" s="50"/>
      <c r="J105" s="50"/>
      <c r="K105" s="50"/>
      <c r="L105" s="50"/>
      <c r="M105" s="50"/>
      <c r="N105" s="11" t="s">
        <v>35</v>
      </c>
      <c r="O105" s="16"/>
      <c r="P105" s="10"/>
    </row>
    <row r="106" spans="1:16" ht="57" x14ac:dyDescent="0.2">
      <c r="A106" s="8" t="s">
        <v>202</v>
      </c>
      <c r="B106" s="79"/>
      <c r="C106" s="81"/>
      <c r="D106" s="9">
        <v>94</v>
      </c>
      <c r="E106" s="18" t="s">
        <v>220</v>
      </c>
      <c r="F106" s="9" t="s">
        <v>17</v>
      </c>
      <c r="G106" s="9" t="s">
        <v>146</v>
      </c>
      <c r="H106" s="11" t="s">
        <v>19</v>
      </c>
      <c r="I106" s="50"/>
      <c r="J106" s="50"/>
      <c r="K106" s="50"/>
      <c r="L106" s="50"/>
      <c r="M106" s="50"/>
      <c r="N106" s="11" t="s">
        <v>35</v>
      </c>
      <c r="O106" s="16"/>
      <c r="P106" s="10"/>
    </row>
    <row r="107" spans="1:16" ht="57" x14ac:dyDescent="0.2">
      <c r="A107" s="8" t="s">
        <v>202</v>
      </c>
      <c r="B107" s="79"/>
      <c r="C107" s="81"/>
      <c r="D107" s="9">
        <v>95</v>
      </c>
      <c r="E107" s="18" t="s">
        <v>221</v>
      </c>
      <c r="F107" s="9" t="s">
        <v>17</v>
      </c>
      <c r="G107" s="9" t="s">
        <v>146</v>
      </c>
      <c r="H107" s="11" t="s">
        <v>19</v>
      </c>
      <c r="I107" s="50"/>
      <c r="J107" s="50"/>
      <c r="K107" s="50"/>
      <c r="L107" s="50"/>
      <c r="M107" s="50"/>
      <c r="N107" s="11" t="s">
        <v>35</v>
      </c>
      <c r="O107" s="16"/>
      <c r="P107" s="10"/>
    </row>
    <row r="108" spans="1:16" ht="57" x14ac:dyDescent="0.2">
      <c r="A108" s="8" t="s">
        <v>202</v>
      </c>
      <c r="B108" s="79"/>
      <c r="C108" s="81"/>
      <c r="D108" s="9">
        <v>96</v>
      </c>
      <c r="E108" s="18" t="s">
        <v>222</v>
      </c>
      <c r="F108" s="9" t="s">
        <v>212</v>
      </c>
      <c r="G108" s="9" t="s">
        <v>33</v>
      </c>
      <c r="H108" s="11" t="s">
        <v>19</v>
      </c>
      <c r="I108" s="13"/>
      <c r="J108" s="50"/>
      <c r="K108" s="13"/>
      <c r="L108" s="13"/>
      <c r="M108" s="13"/>
      <c r="N108" s="11" t="s">
        <v>35</v>
      </c>
      <c r="O108" s="16"/>
      <c r="P108" s="10"/>
    </row>
    <row r="109" spans="1:16" ht="57" x14ac:dyDescent="0.2">
      <c r="A109" s="8" t="s">
        <v>202</v>
      </c>
      <c r="B109" s="79"/>
      <c r="C109" s="81"/>
      <c r="D109" s="9">
        <v>97</v>
      </c>
      <c r="E109" s="18" t="s">
        <v>223</v>
      </c>
      <c r="F109" s="9" t="s">
        <v>97</v>
      </c>
      <c r="G109" s="9" t="s">
        <v>146</v>
      </c>
      <c r="H109" s="11" t="s">
        <v>22</v>
      </c>
      <c r="I109" s="50"/>
      <c r="J109" s="50"/>
      <c r="K109" s="50"/>
      <c r="L109" s="50"/>
      <c r="M109" s="50"/>
      <c r="N109" s="11" t="s">
        <v>35</v>
      </c>
      <c r="O109" s="16"/>
      <c r="P109" s="10"/>
    </row>
    <row r="110" spans="1:16" ht="57" x14ac:dyDescent="0.2">
      <c r="A110" s="8" t="s">
        <v>202</v>
      </c>
      <c r="B110" s="79"/>
      <c r="C110" s="81"/>
      <c r="D110" s="9">
        <v>98</v>
      </c>
      <c r="E110" s="18" t="s">
        <v>224</v>
      </c>
      <c r="F110" s="9" t="s">
        <v>212</v>
      </c>
      <c r="G110" s="9" t="s">
        <v>33</v>
      </c>
      <c r="H110" s="11" t="s">
        <v>19</v>
      </c>
      <c r="I110" s="13"/>
      <c r="J110" s="13"/>
      <c r="K110" s="50"/>
      <c r="L110" s="13"/>
      <c r="M110" s="13"/>
      <c r="N110" s="11" t="s">
        <v>35</v>
      </c>
      <c r="O110" s="16"/>
      <c r="P110" s="10"/>
    </row>
    <row r="111" spans="1:16" ht="57" x14ac:dyDescent="0.2">
      <c r="A111" s="8" t="s">
        <v>202</v>
      </c>
      <c r="B111" s="79"/>
      <c r="C111" s="81"/>
      <c r="D111" s="9">
        <v>99</v>
      </c>
      <c r="E111" s="18" t="s">
        <v>225</v>
      </c>
      <c r="F111" s="9" t="s">
        <v>212</v>
      </c>
      <c r="G111" s="9" t="s">
        <v>33</v>
      </c>
      <c r="H111" s="11" t="s">
        <v>19</v>
      </c>
      <c r="I111" s="13"/>
      <c r="J111" s="50"/>
      <c r="K111" s="13"/>
      <c r="L111" s="13"/>
      <c r="M111" s="13"/>
      <c r="N111" s="11" t="s">
        <v>35</v>
      </c>
      <c r="O111" s="16"/>
      <c r="P111" s="10"/>
    </row>
    <row r="112" spans="1:16" ht="57" x14ac:dyDescent="0.2">
      <c r="A112" s="8" t="s">
        <v>202</v>
      </c>
      <c r="B112" s="79"/>
      <c r="C112" s="81"/>
      <c r="D112" s="9">
        <v>100</v>
      </c>
      <c r="E112" s="18" t="s">
        <v>226</v>
      </c>
      <c r="F112" s="9" t="s">
        <v>212</v>
      </c>
      <c r="G112" s="9" t="s">
        <v>33</v>
      </c>
      <c r="H112" s="11" t="s">
        <v>58</v>
      </c>
      <c r="I112" s="13"/>
      <c r="J112" s="13"/>
      <c r="K112" s="50"/>
      <c r="L112" s="50"/>
      <c r="M112" s="50"/>
      <c r="N112" s="11" t="s">
        <v>35</v>
      </c>
      <c r="O112" s="16"/>
      <c r="P112" s="10"/>
    </row>
    <row r="113" spans="1:16" ht="57" x14ac:dyDescent="0.2">
      <c r="A113" s="8" t="s">
        <v>202</v>
      </c>
      <c r="B113" s="79"/>
      <c r="C113" s="81"/>
      <c r="D113" s="9">
        <v>101</v>
      </c>
      <c r="E113" s="18" t="s">
        <v>227</v>
      </c>
      <c r="F113" s="9" t="s">
        <v>228</v>
      </c>
      <c r="G113" s="9" t="s">
        <v>97</v>
      </c>
      <c r="H113" s="11" t="s">
        <v>22</v>
      </c>
      <c r="I113" s="13"/>
      <c r="J113" s="50"/>
      <c r="K113" s="50"/>
      <c r="L113" s="50"/>
      <c r="M113" s="50"/>
      <c r="N113" s="11" t="s">
        <v>35</v>
      </c>
      <c r="O113" s="16"/>
      <c r="P113" s="11" t="s">
        <v>123</v>
      </c>
    </row>
    <row r="114" spans="1:16" ht="57" x14ac:dyDescent="0.2">
      <c r="A114" s="8" t="s">
        <v>202</v>
      </c>
      <c r="B114" s="79"/>
      <c r="C114" s="81"/>
      <c r="D114" s="9">
        <v>102</v>
      </c>
      <c r="E114" s="18" t="s">
        <v>229</v>
      </c>
      <c r="F114" s="9" t="s">
        <v>212</v>
      </c>
      <c r="G114" s="9" t="s">
        <v>33</v>
      </c>
      <c r="H114" s="11" t="s">
        <v>22</v>
      </c>
      <c r="I114" s="50"/>
      <c r="J114" s="50"/>
      <c r="K114" s="50"/>
      <c r="L114" s="50"/>
      <c r="M114" s="50"/>
      <c r="N114" s="11" t="s">
        <v>35</v>
      </c>
      <c r="O114" s="16"/>
      <c r="P114" s="11" t="s">
        <v>123</v>
      </c>
    </row>
    <row r="115" spans="1:16" ht="57" x14ac:dyDescent="0.2">
      <c r="A115" s="8" t="s">
        <v>202</v>
      </c>
      <c r="B115" s="79"/>
      <c r="C115" s="81"/>
      <c r="D115" s="9">
        <v>103</v>
      </c>
      <c r="E115" s="18" t="s">
        <v>230</v>
      </c>
      <c r="F115" s="9" t="s">
        <v>210</v>
      </c>
      <c r="G115" s="9" t="s">
        <v>212</v>
      </c>
      <c r="H115" s="11" t="s">
        <v>22</v>
      </c>
      <c r="I115" s="50"/>
      <c r="J115" s="50"/>
      <c r="K115" s="50"/>
      <c r="L115" s="50"/>
      <c r="M115" s="50"/>
      <c r="N115" s="11" t="s">
        <v>35</v>
      </c>
      <c r="O115" s="16"/>
      <c r="P115" s="11" t="s">
        <v>123</v>
      </c>
    </row>
    <row r="116" spans="1:16" ht="57" x14ac:dyDescent="0.2">
      <c r="A116" s="8" t="s">
        <v>202</v>
      </c>
      <c r="B116" s="79"/>
      <c r="C116" s="81"/>
      <c r="D116" s="9">
        <v>104</v>
      </c>
      <c r="E116" s="18" t="s">
        <v>231</v>
      </c>
      <c r="F116" s="9" t="s">
        <v>232</v>
      </c>
      <c r="G116" s="9" t="s">
        <v>33</v>
      </c>
      <c r="H116" s="11" t="s">
        <v>22</v>
      </c>
      <c r="I116" s="50"/>
      <c r="J116" s="50"/>
      <c r="K116" s="50"/>
      <c r="L116" s="50"/>
      <c r="M116" s="50"/>
      <c r="N116" s="11" t="s">
        <v>35</v>
      </c>
      <c r="O116" s="16"/>
      <c r="P116" s="11" t="s">
        <v>123</v>
      </c>
    </row>
    <row r="117" spans="1:16" ht="57" x14ac:dyDescent="0.2">
      <c r="A117" s="8" t="s">
        <v>202</v>
      </c>
      <c r="B117" s="79"/>
      <c r="C117" s="81"/>
      <c r="D117" s="9">
        <v>105</v>
      </c>
      <c r="E117" s="18" t="s">
        <v>233</v>
      </c>
      <c r="F117" s="9" t="s">
        <v>212</v>
      </c>
      <c r="G117" s="9" t="s">
        <v>33</v>
      </c>
      <c r="H117" s="11" t="s">
        <v>22</v>
      </c>
      <c r="I117" s="50"/>
      <c r="J117" s="50"/>
      <c r="K117" s="50"/>
      <c r="L117" s="50"/>
      <c r="M117" s="50"/>
      <c r="N117" s="11" t="s">
        <v>35</v>
      </c>
      <c r="O117" s="16"/>
      <c r="P117" s="11" t="s">
        <v>123</v>
      </c>
    </row>
    <row r="118" spans="1:16" ht="57" x14ac:dyDescent="0.2">
      <c r="A118" s="8" t="s">
        <v>202</v>
      </c>
      <c r="B118" s="79"/>
      <c r="C118" s="81"/>
      <c r="D118" s="9">
        <v>106</v>
      </c>
      <c r="E118" s="18" t="s">
        <v>234</v>
      </c>
      <c r="F118" s="9" t="s">
        <v>232</v>
      </c>
      <c r="G118" s="9" t="s">
        <v>33</v>
      </c>
      <c r="H118" s="11" t="s">
        <v>22</v>
      </c>
      <c r="I118" s="50"/>
      <c r="J118" s="50"/>
      <c r="K118" s="50"/>
      <c r="L118" s="50"/>
      <c r="M118" s="50"/>
      <c r="N118" s="11" t="s">
        <v>35</v>
      </c>
      <c r="O118" s="16"/>
      <c r="P118" s="11" t="s">
        <v>123</v>
      </c>
    </row>
    <row r="119" spans="1:16" ht="79.8" x14ac:dyDescent="0.2">
      <c r="A119" s="8" t="s">
        <v>202</v>
      </c>
      <c r="B119" s="73" t="s">
        <v>235</v>
      </c>
      <c r="C119" s="76" t="s">
        <v>236</v>
      </c>
      <c r="D119" s="9">
        <v>107</v>
      </c>
      <c r="E119" s="18" t="s">
        <v>237</v>
      </c>
      <c r="F119" s="9" t="s">
        <v>238</v>
      </c>
      <c r="G119" s="9" t="s">
        <v>146</v>
      </c>
      <c r="H119" s="11" t="s">
        <v>19</v>
      </c>
      <c r="I119" s="50"/>
      <c r="J119" s="50"/>
      <c r="K119" s="50"/>
      <c r="L119" s="50"/>
      <c r="M119" s="50"/>
      <c r="N119" s="11" t="s">
        <v>35</v>
      </c>
      <c r="O119" s="16"/>
      <c r="P119" s="10"/>
    </row>
    <row r="120" spans="1:16" ht="57" x14ac:dyDescent="0.2">
      <c r="A120" s="8" t="s">
        <v>202</v>
      </c>
      <c r="B120" s="74"/>
      <c r="C120" s="77"/>
      <c r="D120" s="9">
        <v>108</v>
      </c>
      <c r="E120" s="18" t="s">
        <v>239</v>
      </c>
      <c r="F120" s="9" t="s">
        <v>228</v>
      </c>
      <c r="G120" s="9" t="s">
        <v>97</v>
      </c>
      <c r="H120" s="11" t="s">
        <v>19</v>
      </c>
      <c r="I120" s="50"/>
      <c r="J120" s="50"/>
      <c r="K120" s="50"/>
      <c r="L120" s="50"/>
      <c r="M120" s="50"/>
      <c r="N120" s="11" t="s">
        <v>35</v>
      </c>
      <c r="O120" s="16"/>
      <c r="P120" s="10"/>
    </row>
    <row r="121" spans="1:16" ht="57" x14ac:dyDescent="0.2">
      <c r="A121" s="8" t="s">
        <v>202</v>
      </c>
      <c r="B121" s="74"/>
      <c r="C121" s="77"/>
      <c r="D121" s="9">
        <v>109</v>
      </c>
      <c r="E121" s="18" t="s">
        <v>240</v>
      </c>
      <c r="F121" s="9" t="s">
        <v>241</v>
      </c>
      <c r="G121" s="9" t="s">
        <v>146</v>
      </c>
      <c r="H121" s="11" t="s">
        <v>19</v>
      </c>
      <c r="I121" s="50"/>
      <c r="J121" s="50"/>
      <c r="K121" s="50"/>
      <c r="L121" s="50"/>
      <c r="M121" s="50"/>
      <c r="N121" s="11" t="s">
        <v>35</v>
      </c>
      <c r="O121" s="16"/>
      <c r="P121" s="10"/>
    </row>
    <row r="122" spans="1:16" ht="57" x14ac:dyDescent="0.2">
      <c r="A122" s="8" t="s">
        <v>202</v>
      </c>
      <c r="B122" s="74"/>
      <c r="C122" s="77"/>
      <c r="D122" s="9">
        <v>110</v>
      </c>
      <c r="E122" s="18" t="s">
        <v>242</v>
      </c>
      <c r="F122" s="9" t="s">
        <v>212</v>
      </c>
      <c r="G122" s="9" t="s">
        <v>33</v>
      </c>
      <c r="H122" s="11" t="s">
        <v>153</v>
      </c>
      <c r="I122" s="50"/>
      <c r="J122" s="50"/>
      <c r="K122" s="50"/>
      <c r="L122" s="50"/>
      <c r="M122" s="50"/>
      <c r="N122" s="11" t="s">
        <v>35</v>
      </c>
      <c r="O122" s="16"/>
      <c r="P122" s="10"/>
    </row>
    <row r="123" spans="1:16" ht="57" x14ac:dyDescent="0.2">
      <c r="A123" s="8" t="s">
        <v>202</v>
      </c>
      <c r="B123" s="74"/>
      <c r="C123" s="77"/>
      <c r="D123" s="9">
        <v>111</v>
      </c>
      <c r="E123" s="18" t="s">
        <v>243</v>
      </c>
      <c r="F123" s="9" t="s">
        <v>212</v>
      </c>
      <c r="G123" s="9" t="s">
        <v>33</v>
      </c>
      <c r="H123" s="11" t="s">
        <v>153</v>
      </c>
      <c r="I123" s="50"/>
      <c r="J123" s="50"/>
      <c r="K123" s="50"/>
      <c r="L123" s="50"/>
      <c r="M123" s="50"/>
      <c r="N123" s="11" t="s">
        <v>35</v>
      </c>
      <c r="O123" s="16"/>
      <c r="P123" s="10"/>
    </row>
    <row r="124" spans="1:16" ht="57" x14ac:dyDescent="0.2">
      <c r="A124" s="8" t="s">
        <v>202</v>
      </c>
      <c r="B124" s="75"/>
      <c r="C124" s="78"/>
      <c r="D124" s="9">
        <v>112</v>
      </c>
      <c r="E124" s="18" t="s">
        <v>244</v>
      </c>
      <c r="F124" s="9" t="s">
        <v>232</v>
      </c>
      <c r="G124" s="9" t="s">
        <v>33</v>
      </c>
      <c r="H124" s="11" t="s">
        <v>153</v>
      </c>
      <c r="I124" s="50"/>
      <c r="J124" s="50"/>
      <c r="K124" s="50"/>
      <c r="L124" s="50"/>
      <c r="M124" s="50"/>
      <c r="N124" s="11" t="s">
        <v>35</v>
      </c>
      <c r="O124" s="16"/>
      <c r="P124" s="11" t="s">
        <v>123</v>
      </c>
    </row>
    <row r="125" spans="1:16" ht="57" x14ac:dyDescent="0.2">
      <c r="A125" s="8" t="s">
        <v>202</v>
      </c>
      <c r="B125" s="64" t="s">
        <v>245</v>
      </c>
      <c r="C125" s="67" t="s">
        <v>246</v>
      </c>
      <c r="D125" s="9">
        <v>113</v>
      </c>
      <c r="E125" s="18" t="s">
        <v>247</v>
      </c>
      <c r="F125" s="9" t="s">
        <v>212</v>
      </c>
      <c r="G125" s="9" t="s">
        <v>33</v>
      </c>
      <c r="H125" s="11" t="s">
        <v>153</v>
      </c>
      <c r="I125" s="13"/>
      <c r="J125" s="50"/>
      <c r="K125" s="50"/>
      <c r="L125" s="50"/>
      <c r="M125" s="50"/>
      <c r="N125" s="11" t="s">
        <v>35</v>
      </c>
      <c r="O125" s="16"/>
      <c r="P125" s="11" t="s">
        <v>123</v>
      </c>
    </row>
    <row r="126" spans="1:16" ht="57" x14ac:dyDescent="0.2">
      <c r="A126" s="8" t="s">
        <v>202</v>
      </c>
      <c r="B126" s="65"/>
      <c r="C126" s="68"/>
      <c r="D126" s="9">
        <v>114</v>
      </c>
      <c r="E126" s="18" t="s">
        <v>248</v>
      </c>
      <c r="F126" s="9" t="s">
        <v>146</v>
      </c>
      <c r="G126" s="9" t="s">
        <v>97</v>
      </c>
      <c r="H126" s="11" t="s">
        <v>153</v>
      </c>
      <c r="I126" s="50"/>
      <c r="J126" s="50"/>
      <c r="K126" s="50"/>
      <c r="L126" s="50"/>
      <c r="M126" s="50"/>
      <c r="N126" s="11" t="s">
        <v>35</v>
      </c>
      <c r="O126" s="16"/>
      <c r="P126" s="10"/>
    </row>
    <row r="127" spans="1:16" ht="57" x14ac:dyDescent="0.2">
      <c r="A127" s="8" t="s">
        <v>202</v>
      </c>
      <c r="B127" s="65"/>
      <c r="C127" s="68"/>
      <c r="D127" s="9">
        <v>115</v>
      </c>
      <c r="E127" s="18" t="s">
        <v>249</v>
      </c>
      <c r="F127" s="9" t="s">
        <v>212</v>
      </c>
      <c r="G127" s="9" t="s">
        <v>250</v>
      </c>
      <c r="H127" s="11" t="s">
        <v>19</v>
      </c>
      <c r="I127" s="50"/>
      <c r="J127" s="50"/>
      <c r="K127" s="50"/>
      <c r="L127" s="50"/>
      <c r="M127" s="50"/>
      <c r="N127" s="11" t="s">
        <v>35</v>
      </c>
      <c r="O127" s="16"/>
      <c r="P127" s="10"/>
    </row>
    <row r="128" spans="1:16" ht="57" x14ac:dyDescent="0.2">
      <c r="A128" s="8" t="s">
        <v>202</v>
      </c>
      <c r="B128" s="65"/>
      <c r="C128" s="68"/>
      <c r="D128" s="9">
        <v>116</v>
      </c>
      <c r="E128" s="18" t="s">
        <v>251</v>
      </c>
      <c r="F128" s="9" t="s">
        <v>17</v>
      </c>
      <c r="G128" s="9" t="s">
        <v>146</v>
      </c>
      <c r="H128" s="11" t="s">
        <v>153</v>
      </c>
      <c r="I128" s="13"/>
      <c r="J128" s="13"/>
      <c r="K128" s="13"/>
      <c r="L128" s="50"/>
      <c r="M128" s="50"/>
      <c r="N128" s="11" t="s">
        <v>35</v>
      </c>
      <c r="O128" s="16"/>
      <c r="P128" s="10"/>
    </row>
    <row r="129" spans="1:16" ht="57" x14ac:dyDescent="0.2">
      <c r="A129" s="8" t="s">
        <v>202</v>
      </c>
      <c r="B129" s="65"/>
      <c r="C129" s="68"/>
      <c r="D129" s="9">
        <v>117</v>
      </c>
      <c r="E129" s="18" t="s">
        <v>252</v>
      </c>
      <c r="F129" s="9" t="s">
        <v>146</v>
      </c>
      <c r="G129" s="9" t="s">
        <v>97</v>
      </c>
      <c r="H129" s="11" t="s">
        <v>153</v>
      </c>
      <c r="I129" s="13"/>
      <c r="J129" s="13"/>
      <c r="K129" s="50"/>
      <c r="L129" s="50"/>
      <c r="M129" s="50"/>
      <c r="N129" s="11" t="s">
        <v>35</v>
      </c>
      <c r="O129" s="16"/>
      <c r="P129" s="10"/>
    </row>
    <row r="130" spans="1:16" ht="57" x14ac:dyDescent="0.2">
      <c r="A130" s="8" t="s">
        <v>202</v>
      </c>
      <c r="B130" s="65"/>
      <c r="C130" s="68"/>
      <c r="D130" s="9">
        <v>118</v>
      </c>
      <c r="E130" s="18" t="s">
        <v>253</v>
      </c>
      <c r="F130" s="9" t="s">
        <v>17</v>
      </c>
      <c r="G130" s="9" t="s">
        <v>146</v>
      </c>
      <c r="H130" s="11" t="s">
        <v>153</v>
      </c>
      <c r="I130" s="13"/>
      <c r="J130" s="50"/>
      <c r="K130" s="50"/>
      <c r="L130" s="50"/>
      <c r="M130" s="50"/>
      <c r="N130" s="11" t="s">
        <v>35</v>
      </c>
      <c r="O130" s="16"/>
      <c r="P130" s="10"/>
    </row>
    <row r="131" spans="1:16" ht="57" x14ac:dyDescent="0.2">
      <c r="A131" s="8" t="s">
        <v>202</v>
      </c>
      <c r="B131" s="66"/>
      <c r="C131" s="69"/>
      <c r="D131" s="9">
        <v>119</v>
      </c>
      <c r="E131" s="18" t="s">
        <v>254</v>
      </c>
      <c r="F131" s="9" t="s">
        <v>212</v>
      </c>
      <c r="G131" s="9" t="s">
        <v>33</v>
      </c>
      <c r="H131" s="11" t="s">
        <v>19</v>
      </c>
      <c r="I131" s="50"/>
      <c r="J131" s="50"/>
      <c r="K131" s="50"/>
      <c r="L131" s="50"/>
      <c r="M131" s="50"/>
      <c r="N131" s="11" t="s">
        <v>35</v>
      </c>
      <c r="O131" s="16"/>
      <c r="P131" s="11" t="s">
        <v>123</v>
      </c>
    </row>
    <row r="132" spans="1:16" ht="57" x14ac:dyDescent="0.2">
      <c r="A132" s="8" t="s">
        <v>202</v>
      </c>
      <c r="B132" s="64" t="s">
        <v>255</v>
      </c>
      <c r="C132" s="76" t="s">
        <v>256</v>
      </c>
      <c r="D132" s="9">
        <v>120</v>
      </c>
      <c r="E132" s="38" t="s">
        <v>257</v>
      </c>
      <c r="F132" s="9" t="s">
        <v>97</v>
      </c>
      <c r="G132" s="9" t="s">
        <v>146</v>
      </c>
      <c r="H132" s="11" t="s">
        <v>153</v>
      </c>
      <c r="I132" s="13"/>
      <c r="J132" s="50"/>
      <c r="K132" s="50"/>
      <c r="L132" s="50"/>
      <c r="M132" s="50"/>
      <c r="N132" s="11" t="s">
        <v>35</v>
      </c>
      <c r="O132" s="16"/>
      <c r="P132" s="10"/>
    </row>
    <row r="133" spans="1:16" ht="57" x14ac:dyDescent="0.2">
      <c r="A133" s="8" t="s">
        <v>202</v>
      </c>
      <c r="B133" s="65"/>
      <c r="C133" s="77"/>
      <c r="D133" s="9">
        <v>121</v>
      </c>
      <c r="E133" s="38" t="s">
        <v>258</v>
      </c>
      <c r="F133" s="9" t="s">
        <v>212</v>
      </c>
      <c r="G133" s="9" t="s">
        <v>33</v>
      </c>
      <c r="H133" s="11" t="s">
        <v>58</v>
      </c>
      <c r="I133" s="13"/>
      <c r="J133" s="50"/>
      <c r="K133" s="50"/>
      <c r="L133" s="50"/>
      <c r="M133" s="50"/>
      <c r="N133" s="11" t="s">
        <v>35</v>
      </c>
      <c r="O133" s="16"/>
      <c r="P133" s="10"/>
    </row>
    <row r="134" spans="1:16" ht="57" x14ac:dyDescent="0.2">
      <c r="A134" s="8" t="s">
        <v>202</v>
      </c>
      <c r="B134" s="65"/>
      <c r="C134" s="77"/>
      <c r="D134" s="9">
        <v>122</v>
      </c>
      <c r="E134" s="38" t="s">
        <v>259</v>
      </c>
      <c r="F134" s="9" t="s">
        <v>228</v>
      </c>
      <c r="G134" s="9" t="s">
        <v>97</v>
      </c>
      <c r="H134" s="11" t="s">
        <v>58</v>
      </c>
      <c r="I134" s="13"/>
      <c r="J134" s="50"/>
      <c r="K134" s="50"/>
      <c r="L134" s="50"/>
      <c r="M134" s="50"/>
      <c r="N134" s="11" t="s">
        <v>35</v>
      </c>
      <c r="O134" s="16"/>
      <c r="P134" s="10"/>
    </row>
    <row r="135" spans="1:16" ht="57" x14ac:dyDescent="0.2">
      <c r="A135" s="8" t="s">
        <v>202</v>
      </c>
      <c r="B135" s="65"/>
      <c r="C135" s="77"/>
      <c r="D135" s="9">
        <v>123</v>
      </c>
      <c r="E135" s="38" t="s">
        <v>260</v>
      </c>
      <c r="F135" s="9" t="s">
        <v>228</v>
      </c>
      <c r="G135" s="9" t="s">
        <v>97</v>
      </c>
      <c r="H135" s="11" t="s">
        <v>58</v>
      </c>
      <c r="I135" s="13"/>
      <c r="J135" s="50"/>
      <c r="K135" s="50"/>
      <c r="L135" s="50"/>
      <c r="M135" s="50"/>
      <c r="N135" s="11" t="s">
        <v>35</v>
      </c>
      <c r="O135" s="16"/>
      <c r="P135" s="10"/>
    </row>
    <row r="136" spans="1:16" ht="57" x14ac:dyDescent="0.2">
      <c r="A136" s="8" t="s">
        <v>202</v>
      </c>
      <c r="B136" s="65"/>
      <c r="C136" s="77"/>
      <c r="D136" s="9">
        <v>124</v>
      </c>
      <c r="E136" s="38" t="s">
        <v>261</v>
      </c>
      <c r="F136" s="9" t="s">
        <v>262</v>
      </c>
      <c r="G136" s="9" t="s">
        <v>263</v>
      </c>
      <c r="H136" s="11" t="s">
        <v>58</v>
      </c>
      <c r="I136" s="13"/>
      <c r="J136" s="50"/>
      <c r="K136" s="50"/>
      <c r="L136" s="50"/>
      <c r="M136" s="50"/>
      <c r="N136" s="11" t="s">
        <v>35</v>
      </c>
      <c r="O136" s="16"/>
      <c r="P136" s="10"/>
    </row>
    <row r="137" spans="1:16" ht="57" x14ac:dyDescent="0.2">
      <c r="A137" s="8" t="s">
        <v>202</v>
      </c>
      <c r="B137" s="65"/>
      <c r="C137" s="77"/>
      <c r="D137" s="9">
        <v>125</v>
      </c>
      <c r="E137" s="38" t="s">
        <v>264</v>
      </c>
      <c r="F137" s="9" t="s">
        <v>262</v>
      </c>
      <c r="G137" s="9" t="s">
        <v>265</v>
      </c>
      <c r="H137" s="11" t="s">
        <v>58</v>
      </c>
      <c r="I137" s="13"/>
      <c r="J137" s="50"/>
      <c r="K137" s="50"/>
      <c r="L137" s="50"/>
      <c r="M137" s="50"/>
      <c r="N137" s="11" t="s">
        <v>35</v>
      </c>
      <c r="O137" s="16"/>
      <c r="P137" s="10"/>
    </row>
    <row r="138" spans="1:16" ht="57" x14ac:dyDescent="0.2">
      <c r="A138" s="8" t="s">
        <v>202</v>
      </c>
      <c r="B138" s="65"/>
      <c r="C138" s="77"/>
      <c r="D138" s="9">
        <v>126</v>
      </c>
      <c r="E138" s="38" t="s">
        <v>266</v>
      </c>
      <c r="F138" s="9" t="s">
        <v>212</v>
      </c>
      <c r="G138" s="9" t="s">
        <v>33</v>
      </c>
      <c r="H138" s="11" t="s">
        <v>19</v>
      </c>
      <c r="I138" s="50"/>
      <c r="J138" s="50"/>
      <c r="K138" s="50"/>
      <c r="L138" s="50"/>
      <c r="M138" s="50"/>
      <c r="N138" s="11" t="s">
        <v>35</v>
      </c>
      <c r="O138" s="16"/>
      <c r="P138" s="11" t="s">
        <v>123</v>
      </c>
    </row>
    <row r="139" spans="1:16" ht="57" x14ac:dyDescent="0.2">
      <c r="A139" s="8" t="s">
        <v>202</v>
      </c>
      <c r="B139" s="65"/>
      <c r="C139" s="77"/>
      <c r="D139" s="9">
        <v>127</v>
      </c>
      <c r="E139" s="38" t="s">
        <v>267</v>
      </c>
      <c r="F139" s="9" t="s">
        <v>268</v>
      </c>
      <c r="G139" s="9" t="s">
        <v>33</v>
      </c>
      <c r="H139" s="11" t="s">
        <v>153</v>
      </c>
      <c r="I139" s="50"/>
      <c r="J139" s="50"/>
      <c r="K139" s="50"/>
      <c r="L139" s="50"/>
      <c r="M139" s="50"/>
      <c r="N139" s="11" t="s">
        <v>35</v>
      </c>
      <c r="O139" s="16"/>
      <c r="P139" s="11" t="s">
        <v>123</v>
      </c>
    </row>
    <row r="140" spans="1:16" ht="57" x14ac:dyDescent="0.2">
      <c r="A140" s="8" t="s">
        <v>202</v>
      </c>
      <c r="B140" s="65"/>
      <c r="C140" s="77"/>
      <c r="D140" s="9">
        <v>128</v>
      </c>
      <c r="E140" s="38" t="s">
        <v>269</v>
      </c>
      <c r="F140" s="9" t="s">
        <v>212</v>
      </c>
      <c r="G140" s="9" t="s">
        <v>33</v>
      </c>
      <c r="H140" s="11" t="s">
        <v>153</v>
      </c>
      <c r="I140" s="50"/>
      <c r="J140" s="50"/>
      <c r="K140" s="50"/>
      <c r="L140" s="50"/>
      <c r="M140" s="50"/>
      <c r="N140" s="11" t="s">
        <v>35</v>
      </c>
      <c r="O140" s="16"/>
      <c r="P140" s="11" t="s">
        <v>123</v>
      </c>
    </row>
    <row r="141" spans="1:16" ht="57" x14ac:dyDescent="0.2">
      <c r="A141" s="8" t="s">
        <v>202</v>
      </c>
      <c r="B141" s="65"/>
      <c r="C141" s="77"/>
      <c r="D141" s="9">
        <v>129</v>
      </c>
      <c r="E141" s="38" t="s">
        <v>270</v>
      </c>
      <c r="F141" s="9" t="s">
        <v>271</v>
      </c>
      <c r="G141" s="9" t="s">
        <v>33</v>
      </c>
      <c r="H141" s="11" t="s">
        <v>153</v>
      </c>
      <c r="I141" s="50"/>
      <c r="J141" s="50"/>
      <c r="K141" s="50"/>
      <c r="L141" s="50"/>
      <c r="M141" s="50"/>
      <c r="N141" s="11" t="s">
        <v>35</v>
      </c>
      <c r="O141" s="16"/>
      <c r="P141" s="11" t="s">
        <v>123</v>
      </c>
    </row>
    <row r="142" spans="1:16" ht="57" x14ac:dyDescent="0.2">
      <c r="A142" s="8" t="s">
        <v>202</v>
      </c>
      <c r="B142" s="65"/>
      <c r="C142" s="77"/>
      <c r="D142" s="9">
        <v>130</v>
      </c>
      <c r="E142" s="38" t="s">
        <v>272</v>
      </c>
      <c r="F142" s="9" t="s">
        <v>212</v>
      </c>
      <c r="G142" s="9" t="s">
        <v>33</v>
      </c>
      <c r="H142" s="11" t="s">
        <v>153</v>
      </c>
      <c r="I142" s="50"/>
      <c r="J142" s="50"/>
      <c r="K142" s="50"/>
      <c r="L142" s="50"/>
      <c r="M142" s="50"/>
      <c r="N142" s="11" t="s">
        <v>35</v>
      </c>
      <c r="O142" s="16"/>
      <c r="P142" s="11" t="s">
        <v>123</v>
      </c>
    </row>
    <row r="143" spans="1:16" ht="57" x14ac:dyDescent="0.2">
      <c r="A143" s="8" t="s">
        <v>202</v>
      </c>
      <c r="B143" s="65"/>
      <c r="C143" s="77"/>
      <c r="D143" s="9">
        <v>131</v>
      </c>
      <c r="E143" s="38" t="s">
        <v>273</v>
      </c>
      <c r="F143" s="9" t="s">
        <v>274</v>
      </c>
      <c r="G143" s="9" t="s">
        <v>33</v>
      </c>
      <c r="H143" s="11" t="s">
        <v>153</v>
      </c>
      <c r="I143" s="50"/>
      <c r="J143" s="50"/>
      <c r="K143" s="50"/>
      <c r="L143" s="50"/>
      <c r="M143" s="50"/>
      <c r="N143" s="11" t="s">
        <v>35</v>
      </c>
      <c r="O143" s="16"/>
      <c r="P143" s="11" t="s">
        <v>123</v>
      </c>
    </row>
    <row r="144" spans="1:16" ht="57" x14ac:dyDescent="0.2">
      <c r="A144" s="8" t="s">
        <v>202</v>
      </c>
      <c r="B144" s="65"/>
      <c r="C144" s="77"/>
      <c r="D144" s="9">
        <v>132</v>
      </c>
      <c r="E144" s="38" t="s">
        <v>275</v>
      </c>
      <c r="F144" s="9" t="s">
        <v>228</v>
      </c>
      <c r="G144" s="9" t="s">
        <v>97</v>
      </c>
      <c r="H144" s="11" t="s">
        <v>153</v>
      </c>
      <c r="I144" s="50"/>
      <c r="J144" s="50"/>
      <c r="K144" s="50"/>
      <c r="L144" s="50"/>
      <c r="M144" s="50"/>
      <c r="N144" s="11" t="s">
        <v>35</v>
      </c>
      <c r="O144" s="16"/>
      <c r="P144" s="10"/>
    </row>
    <row r="145" spans="1:16" ht="57" x14ac:dyDescent="0.2">
      <c r="A145" s="8" t="s">
        <v>202</v>
      </c>
      <c r="B145" s="66"/>
      <c r="C145" s="78"/>
      <c r="D145" s="9">
        <v>133</v>
      </c>
      <c r="E145" s="10" t="s">
        <v>276</v>
      </c>
      <c r="F145" s="9" t="s">
        <v>81</v>
      </c>
      <c r="G145" s="9" t="s">
        <v>212</v>
      </c>
      <c r="H145" s="11" t="s">
        <v>19</v>
      </c>
      <c r="I145" s="50"/>
      <c r="J145" s="50"/>
      <c r="K145" s="50"/>
      <c r="L145" s="50"/>
      <c r="M145" s="50"/>
      <c r="N145" s="11" t="s">
        <v>20</v>
      </c>
      <c r="O145" s="14">
        <v>650000</v>
      </c>
      <c r="P145" s="10"/>
    </row>
    <row r="146" spans="1:16" ht="57" x14ac:dyDescent="0.2">
      <c r="A146" s="8" t="s">
        <v>202</v>
      </c>
      <c r="B146" s="64" t="s">
        <v>277</v>
      </c>
      <c r="C146" s="76" t="s">
        <v>278</v>
      </c>
      <c r="D146" s="9">
        <v>134</v>
      </c>
      <c r="E146" s="38" t="s">
        <v>279</v>
      </c>
      <c r="F146" s="9" t="s">
        <v>228</v>
      </c>
      <c r="G146" s="9" t="s">
        <v>97</v>
      </c>
      <c r="H146" s="11" t="s">
        <v>19</v>
      </c>
      <c r="I146" s="50"/>
      <c r="J146" s="50"/>
      <c r="K146" s="50"/>
      <c r="L146" s="50"/>
      <c r="M146" s="50"/>
      <c r="N146" s="11" t="s">
        <v>35</v>
      </c>
      <c r="O146" s="16"/>
      <c r="P146" s="10"/>
    </row>
    <row r="147" spans="1:16" ht="57" x14ac:dyDescent="0.2">
      <c r="A147" s="8" t="s">
        <v>202</v>
      </c>
      <c r="B147" s="65"/>
      <c r="C147" s="77"/>
      <c r="D147" s="9">
        <v>135</v>
      </c>
      <c r="E147" s="38" t="s">
        <v>280</v>
      </c>
      <c r="F147" s="9" t="s">
        <v>281</v>
      </c>
      <c r="G147" s="9" t="s">
        <v>228</v>
      </c>
      <c r="H147" s="11" t="s">
        <v>153</v>
      </c>
      <c r="I147" s="50"/>
      <c r="J147" s="50"/>
      <c r="K147" s="50"/>
      <c r="L147" s="50"/>
      <c r="M147" s="50"/>
      <c r="N147" s="11" t="s">
        <v>35</v>
      </c>
      <c r="O147" s="16"/>
      <c r="P147" s="11" t="s">
        <v>123</v>
      </c>
    </row>
    <row r="148" spans="1:16" ht="57" x14ac:dyDescent="0.2">
      <c r="A148" s="8" t="s">
        <v>202</v>
      </c>
      <c r="B148" s="65"/>
      <c r="C148" s="77"/>
      <c r="D148" s="9">
        <v>136</v>
      </c>
      <c r="E148" s="38" t="s">
        <v>282</v>
      </c>
      <c r="F148" s="9" t="s">
        <v>228</v>
      </c>
      <c r="G148" s="9" t="s">
        <v>283</v>
      </c>
      <c r="H148" s="11" t="s">
        <v>19</v>
      </c>
      <c r="I148" s="13"/>
      <c r="J148" s="50"/>
      <c r="K148" s="50"/>
      <c r="L148" s="13"/>
      <c r="M148" s="13"/>
      <c r="N148" s="11" t="s">
        <v>35</v>
      </c>
      <c r="O148" s="16"/>
      <c r="P148" s="10"/>
    </row>
    <row r="149" spans="1:16" ht="57" x14ac:dyDescent="0.2">
      <c r="A149" s="8" t="s">
        <v>202</v>
      </c>
      <c r="B149" s="65"/>
      <c r="C149" s="77"/>
      <c r="D149" s="9">
        <v>137</v>
      </c>
      <c r="E149" s="38" t="s">
        <v>284</v>
      </c>
      <c r="F149" s="9" t="s">
        <v>97</v>
      </c>
      <c r="G149" s="9" t="s">
        <v>228</v>
      </c>
      <c r="H149" s="11" t="s">
        <v>19</v>
      </c>
      <c r="I149" s="13"/>
      <c r="J149" s="50"/>
      <c r="K149" s="50"/>
      <c r="L149" s="50"/>
      <c r="M149" s="50"/>
      <c r="N149" s="11" t="s">
        <v>35</v>
      </c>
      <c r="O149" s="16"/>
      <c r="P149" s="10"/>
    </row>
    <row r="150" spans="1:16" ht="57" x14ac:dyDescent="0.2">
      <c r="A150" s="8" t="s">
        <v>202</v>
      </c>
      <c r="B150" s="65"/>
      <c r="C150" s="77"/>
      <c r="D150" s="9">
        <v>138</v>
      </c>
      <c r="E150" s="38" t="s">
        <v>285</v>
      </c>
      <c r="F150" s="9" t="s">
        <v>281</v>
      </c>
      <c r="G150" s="9" t="s">
        <v>228</v>
      </c>
      <c r="H150" s="11" t="s">
        <v>153</v>
      </c>
      <c r="I150" s="13"/>
      <c r="J150" s="50"/>
      <c r="K150" s="50"/>
      <c r="L150" s="50"/>
      <c r="M150" s="50"/>
      <c r="N150" s="11" t="s">
        <v>35</v>
      </c>
      <c r="O150" s="16"/>
      <c r="P150" s="11" t="s">
        <v>123</v>
      </c>
    </row>
    <row r="151" spans="1:16" ht="57" x14ac:dyDescent="0.2">
      <c r="A151" s="8" t="s">
        <v>202</v>
      </c>
      <c r="B151" s="65"/>
      <c r="C151" s="77"/>
      <c r="D151" s="9">
        <v>139</v>
      </c>
      <c r="E151" s="38" t="s">
        <v>286</v>
      </c>
      <c r="F151" s="9" t="s">
        <v>287</v>
      </c>
      <c r="G151" s="9" t="s">
        <v>228</v>
      </c>
      <c r="H151" s="11" t="s">
        <v>153</v>
      </c>
      <c r="I151" s="13"/>
      <c r="J151" s="50"/>
      <c r="K151" s="50"/>
      <c r="L151" s="50"/>
      <c r="M151" s="50"/>
      <c r="N151" s="11" t="s">
        <v>35</v>
      </c>
      <c r="O151" s="16"/>
      <c r="P151" s="11" t="s">
        <v>123</v>
      </c>
    </row>
    <row r="152" spans="1:16" ht="57" x14ac:dyDescent="0.2">
      <c r="A152" s="8" t="s">
        <v>202</v>
      </c>
      <c r="B152" s="65"/>
      <c r="C152" s="77"/>
      <c r="D152" s="9">
        <v>140</v>
      </c>
      <c r="E152" s="38" t="s">
        <v>288</v>
      </c>
      <c r="F152" s="9" t="s">
        <v>212</v>
      </c>
      <c r="G152" s="9" t="s">
        <v>33</v>
      </c>
      <c r="H152" s="11" t="s">
        <v>153</v>
      </c>
      <c r="I152" s="50"/>
      <c r="J152" s="50"/>
      <c r="K152" s="50"/>
      <c r="L152" s="50"/>
      <c r="M152" s="50"/>
      <c r="N152" s="11" t="s">
        <v>35</v>
      </c>
      <c r="O152" s="16"/>
      <c r="P152" s="11" t="s">
        <v>123</v>
      </c>
    </row>
    <row r="153" spans="1:16" ht="57" x14ac:dyDescent="0.2">
      <c r="A153" s="8" t="s">
        <v>202</v>
      </c>
      <c r="B153" s="65"/>
      <c r="C153" s="77"/>
      <c r="D153" s="9">
        <v>141</v>
      </c>
      <c r="E153" s="38" t="s">
        <v>289</v>
      </c>
      <c r="F153" s="9" t="s">
        <v>212</v>
      </c>
      <c r="G153" s="9" t="s">
        <v>33</v>
      </c>
      <c r="H153" s="11" t="s">
        <v>19</v>
      </c>
      <c r="I153" s="50"/>
      <c r="J153" s="50"/>
      <c r="K153" s="50"/>
      <c r="L153" s="50"/>
      <c r="M153" s="50"/>
      <c r="N153" s="11" t="s">
        <v>35</v>
      </c>
      <c r="O153" s="16"/>
      <c r="P153" s="11" t="s">
        <v>123</v>
      </c>
    </row>
    <row r="154" spans="1:16" ht="57" x14ac:dyDescent="0.2">
      <c r="A154" s="8" t="s">
        <v>202</v>
      </c>
      <c r="B154" s="66"/>
      <c r="C154" s="78"/>
      <c r="D154" s="9">
        <v>142</v>
      </c>
      <c r="E154" s="38" t="s">
        <v>290</v>
      </c>
      <c r="F154" s="9" t="s">
        <v>281</v>
      </c>
      <c r="G154" s="9" t="s">
        <v>228</v>
      </c>
      <c r="H154" s="11" t="s">
        <v>19</v>
      </c>
      <c r="I154" s="50"/>
      <c r="J154" s="50"/>
      <c r="K154" s="50"/>
      <c r="L154" s="50"/>
      <c r="M154" s="50"/>
      <c r="N154" s="11" t="s">
        <v>35</v>
      </c>
      <c r="O154" s="16"/>
      <c r="P154" s="11" t="s">
        <v>123</v>
      </c>
    </row>
    <row r="155" spans="1:16" ht="22.8" x14ac:dyDescent="0.2">
      <c r="A155" s="6"/>
      <c r="B155" s="82" t="s">
        <v>291</v>
      </c>
      <c r="C155" s="82"/>
      <c r="D155" s="82"/>
      <c r="E155" s="82"/>
      <c r="F155" s="82"/>
      <c r="G155" s="82"/>
      <c r="H155" s="82"/>
      <c r="I155" s="82"/>
      <c r="J155" s="82"/>
      <c r="K155" s="82"/>
      <c r="L155" s="82"/>
      <c r="M155" s="82"/>
      <c r="N155" s="6"/>
      <c r="O155" s="6"/>
      <c r="P155" s="6"/>
    </row>
    <row r="156" spans="1:16" ht="22.8" x14ac:dyDescent="0.2">
      <c r="A156" s="7"/>
      <c r="B156" s="63" t="s">
        <v>292</v>
      </c>
      <c r="C156" s="63"/>
      <c r="D156" s="63"/>
      <c r="E156" s="63"/>
      <c r="F156" s="63"/>
      <c r="G156" s="63"/>
      <c r="H156" s="63"/>
      <c r="I156" s="63"/>
      <c r="J156" s="63"/>
      <c r="K156" s="63"/>
      <c r="L156" s="63"/>
      <c r="M156" s="63"/>
      <c r="N156" s="7"/>
      <c r="O156" s="7"/>
      <c r="P156" s="7"/>
    </row>
    <row r="157" spans="1:16" ht="34.200000000000003" x14ac:dyDescent="0.2">
      <c r="A157" s="8" t="s">
        <v>293</v>
      </c>
      <c r="B157" s="83" t="s">
        <v>294</v>
      </c>
      <c r="C157" s="85" t="s">
        <v>295</v>
      </c>
      <c r="D157" s="9">
        <v>143</v>
      </c>
      <c r="E157" s="28" t="s">
        <v>296</v>
      </c>
      <c r="F157" s="9" t="s">
        <v>97</v>
      </c>
      <c r="G157" s="9" t="s">
        <v>33</v>
      </c>
      <c r="H157" s="11" t="s">
        <v>153</v>
      </c>
      <c r="I157" s="50"/>
      <c r="J157" s="50"/>
      <c r="K157" s="50"/>
      <c r="L157" s="50"/>
      <c r="M157" s="50"/>
      <c r="N157" s="11" t="s">
        <v>35</v>
      </c>
      <c r="O157" s="16"/>
      <c r="P157" s="10"/>
    </row>
    <row r="158" spans="1:16" ht="34.200000000000003" x14ac:dyDescent="0.2">
      <c r="A158" s="8" t="s">
        <v>293</v>
      </c>
      <c r="B158" s="84"/>
      <c r="C158" s="86"/>
      <c r="D158" s="9">
        <v>144</v>
      </c>
      <c r="E158" s="28" t="s">
        <v>297</v>
      </c>
      <c r="F158" s="9" t="s">
        <v>97</v>
      </c>
      <c r="G158" s="9" t="s">
        <v>33</v>
      </c>
      <c r="H158" s="11" t="s">
        <v>153</v>
      </c>
      <c r="I158" s="50"/>
      <c r="J158" s="50"/>
      <c r="K158" s="50"/>
      <c r="L158" s="50"/>
      <c r="M158" s="50"/>
      <c r="N158" s="11" t="s">
        <v>35</v>
      </c>
      <c r="O158" s="16"/>
      <c r="P158" s="10"/>
    </row>
    <row r="159" spans="1:16" ht="34.200000000000003" x14ac:dyDescent="0.2">
      <c r="A159" s="8" t="s">
        <v>293</v>
      </c>
      <c r="B159" s="39" t="s">
        <v>298</v>
      </c>
      <c r="C159" s="40" t="s">
        <v>299</v>
      </c>
      <c r="D159" s="9">
        <v>145</v>
      </c>
      <c r="E159" s="28" t="s">
        <v>300</v>
      </c>
      <c r="F159" s="9" t="s">
        <v>97</v>
      </c>
      <c r="G159" s="9" t="s">
        <v>33</v>
      </c>
      <c r="H159" s="11" t="s">
        <v>153</v>
      </c>
      <c r="I159" s="50"/>
      <c r="J159" s="50"/>
      <c r="K159" s="50"/>
      <c r="L159" s="50"/>
      <c r="M159" s="50"/>
      <c r="N159" s="11" t="s">
        <v>35</v>
      </c>
      <c r="O159" s="16"/>
      <c r="P159" s="10"/>
    </row>
    <row r="160" spans="1:16" ht="34.200000000000003" x14ac:dyDescent="0.2">
      <c r="A160" s="8" t="s">
        <v>293</v>
      </c>
      <c r="B160" s="87" t="s">
        <v>301</v>
      </c>
      <c r="C160" s="90" t="s">
        <v>302</v>
      </c>
      <c r="D160" s="9">
        <v>146</v>
      </c>
      <c r="E160" s="28" t="s">
        <v>303</v>
      </c>
      <c r="F160" s="9" t="s">
        <v>97</v>
      </c>
      <c r="G160" s="9" t="s">
        <v>304</v>
      </c>
      <c r="H160" s="11" t="s">
        <v>153</v>
      </c>
      <c r="I160" s="50"/>
      <c r="J160" s="50"/>
      <c r="K160" s="50"/>
      <c r="L160" s="50"/>
      <c r="M160" s="50"/>
      <c r="N160" s="11" t="s">
        <v>35</v>
      </c>
      <c r="O160" s="16"/>
      <c r="P160" s="10"/>
    </row>
    <row r="161" spans="1:16" ht="34.200000000000003" x14ac:dyDescent="0.2">
      <c r="A161" s="8" t="s">
        <v>293</v>
      </c>
      <c r="B161" s="88"/>
      <c r="C161" s="91"/>
      <c r="D161" s="9">
        <v>147</v>
      </c>
      <c r="E161" s="28" t="s">
        <v>305</v>
      </c>
      <c r="F161" s="9" t="s">
        <v>97</v>
      </c>
      <c r="G161" s="9" t="s">
        <v>304</v>
      </c>
      <c r="H161" s="11" t="s">
        <v>153</v>
      </c>
      <c r="I161" s="50"/>
      <c r="J161" s="50"/>
      <c r="K161" s="50"/>
      <c r="L161" s="50"/>
      <c r="M161" s="50"/>
      <c r="N161" s="11" t="s">
        <v>35</v>
      </c>
      <c r="O161" s="16"/>
      <c r="P161" s="10"/>
    </row>
    <row r="162" spans="1:16" ht="34.200000000000003" x14ac:dyDescent="0.2">
      <c r="A162" s="8" t="s">
        <v>293</v>
      </c>
      <c r="B162" s="89"/>
      <c r="C162" s="92"/>
      <c r="D162" s="9">
        <v>148</v>
      </c>
      <c r="E162" s="41" t="s">
        <v>306</v>
      </c>
      <c r="F162" s="9" t="s">
        <v>97</v>
      </c>
      <c r="G162" s="9" t="s">
        <v>307</v>
      </c>
      <c r="H162" s="11" t="s">
        <v>19</v>
      </c>
      <c r="I162" s="50"/>
      <c r="J162" s="50"/>
      <c r="K162" s="50"/>
      <c r="L162" s="50"/>
      <c r="M162" s="50"/>
      <c r="N162" s="11" t="s">
        <v>35</v>
      </c>
      <c r="O162" s="16"/>
      <c r="P162" s="10"/>
    </row>
    <row r="163" spans="1:16" ht="34.200000000000003" x14ac:dyDescent="0.2">
      <c r="A163" s="8" t="s">
        <v>293</v>
      </c>
      <c r="B163" s="42" t="s">
        <v>308</v>
      </c>
      <c r="C163" s="31" t="s">
        <v>309</v>
      </c>
      <c r="D163" s="9">
        <v>149</v>
      </c>
      <c r="E163" s="43" t="s">
        <v>310</v>
      </c>
      <c r="F163" s="9" t="s">
        <v>97</v>
      </c>
      <c r="G163" s="9" t="s">
        <v>304</v>
      </c>
      <c r="H163" s="11" t="s">
        <v>19</v>
      </c>
      <c r="I163" s="50"/>
      <c r="J163" s="50"/>
      <c r="K163" s="13"/>
      <c r="L163" s="13"/>
      <c r="M163" s="13"/>
      <c r="N163" s="11" t="s">
        <v>35</v>
      </c>
      <c r="O163" s="16"/>
      <c r="P163" s="10"/>
    </row>
    <row r="164" spans="1:16" ht="57" x14ac:dyDescent="0.2">
      <c r="A164" s="8" t="s">
        <v>293</v>
      </c>
      <c r="B164" s="95" t="s">
        <v>311</v>
      </c>
      <c r="C164" s="98" t="s">
        <v>312</v>
      </c>
      <c r="D164" s="9">
        <v>150</v>
      </c>
      <c r="E164" s="44" t="s">
        <v>313</v>
      </c>
      <c r="F164" s="9" t="s">
        <v>97</v>
      </c>
      <c r="G164" s="9" t="s">
        <v>314</v>
      </c>
      <c r="H164" s="11" t="s">
        <v>19</v>
      </c>
      <c r="I164" s="50"/>
      <c r="J164" s="13"/>
      <c r="K164" s="13"/>
      <c r="L164" s="13"/>
      <c r="M164" s="13"/>
      <c r="N164" s="11" t="s">
        <v>35</v>
      </c>
      <c r="O164" s="16"/>
      <c r="P164" s="10"/>
    </row>
    <row r="165" spans="1:16" ht="34.200000000000003" x14ac:dyDescent="0.2">
      <c r="A165" s="8" t="s">
        <v>293</v>
      </c>
      <c r="B165" s="96"/>
      <c r="C165" s="99"/>
      <c r="D165" s="9">
        <v>151</v>
      </c>
      <c r="E165" s="44" t="s">
        <v>315</v>
      </c>
      <c r="F165" s="9" t="s">
        <v>81</v>
      </c>
      <c r="G165" s="9" t="s">
        <v>97</v>
      </c>
      <c r="H165" s="11" t="s">
        <v>19</v>
      </c>
      <c r="I165" s="50"/>
      <c r="J165" s="50"/>
      <c r="K165" s="50"/>
      <c r="L165" s="50"/>
      <c r="M165" s="50"/>
      <c r="N165" s="11" t="s">
        <v>35</v>
      </c>
      <c r="O165" s="16"/>
      <c r="P165" s="10"/>
    </row>
    <row r="166" spans="1:16" ht="34.200000000000003" x14ac:dyDescent="0.2">
      <c r="A166" s="8" t="s">
        <v>293</v>
      </c>
      <c r="B166" s="96"/>
      <c r="C166" s="99"/>
      <c r="D166" s="9">
        <v>152</v>
      </c>
      <c r="E166" s="44" t="s">
        <v>316</v>
      </c>
      <c r="F166" s="9" t="s">
        <v>81</v>
      </c>
      <c r="G166" s="9" t="s">
        <v>317</v>
      </c>
      <c r="H166" s="11" t="s">
        <v>19</v>
      </c>
      <c r="I166" s="50"/>
      <c r="J166" s="50"/>
      <c r="K166" s="13"/>
      <c r="L166" s="13"/>
      <c r="M166" s="13"/>
      <c r="N166" s="11" t="s">
        <v>35</v>
      </c>
      <c r="O166" s="16"/>
      <c r="P166" s="11"/>
    </row>
    <row r="167" spans="1:16" ht="34.200000000000003" x14ac:dyDescent="0.2">
      <c r="A167" s="8" t="s">
        <v>293</v>
      </c>
      <c r="B167" s="97"/>
      <c r="C167" s="100"/>
      <c r="D167" s="9">
        <v>153</v>
      </c>
      <c r="E167" s="28" t="s">
        <v>318</v>
      </c>
      <c r="F167" s="9" t="s">
        <v>97</v>
      </c>
      <c r="G167" s="9" t="s">
        <v>319</v>
      </c>
      <c r="H167" s="11" t="s">
        <v>19</v>
      </c>
      <c r="I167" s="50"/>
      <c r="J167" s="50"/>
      <c r="K167" s="50"/>
      <c r="L167" s="50"/>
      <c r="M167" s="50"/>
      <c r="N167" s="11" t="s">
        <v>35</v>
      </c>
      <c r="O167" s="16"/>
      <c r="P167" s="10"/>
    </row>
    <row r="168" spans="1:16" ht="22.8" x14ac:dyDescent="0.2">
      <c r="A168" s="7"/>
      <c r="B168" s="63" t="s">
        <v>320</v>
      </c>
      <c r="C168" s="63"/>
      <c r="D168" s="63"/>
      <c r="E168" s="63"/>
      <c r="F168" s="63"/>
      <c r="G168" s="63"/>
      <c r="H168" s="63"/>
      <c r="I168" s="63"/>
      <c r="J168" s="63"/>
      <c r="K168" s="63"/>
      <c r="L168" s="63"/>
      <c r="M168" s="63"/>
      <c r="N168" s="7"/>
      <c r="O168" s="7"/>
      <c r="P168" s="7"/>
    </row>
    <row r="169" spans="1:16" ht="57" x14ac:dyDescent="0.2">
      <c r="A169" s="8" t="s">
        <v>321</v>
      </c>
      <c r="B169" s="83" t="s">
        <v>322</v>
      </c>
      <c r="C169" s="85" t="s">
        <v>323</v>
      </c>
      <c r="D169" s="9">
        <v>154</v>
      </c>
      <c r="E169" s="10" t="s">
        <v>324</v>
      </c>
      <c r="F169" s="9" t="s">
        <v>325</v>
      </c>
      <c r="G169" s="9" t="s">
        <v>326</v>
      </c>
      <c r="H169" s="11" t="s">
        <v>153</v>
      </c>
      <c r="I169" s="50"/>
      <c r="J169" s="50"/>
      <c r="K169" s="50"/>
      <c r="L169" s="50"/>
      <c r="M169" s="50"/>
      <c r="N169" s="11" t="s">
        <v>35</v>
      </c>
      <c r="O169" s="16"/>
      <c r="P169" s="10"/>
    </row>
    <row r="170" spans="1:16" ht="57" x14ac:dyDescent="0.2">
      <c r="A170" s="8" t="s">
        <v>321</v>
      </c>
      <c r="B170" s="93"/>
      <c r="C170" s="94"/>
      <c r="D170" s="9">
        <v>155</v>
      </c>
      <c r="E170" s="10" t="s">
        <v>327</v>
      </c>
      <c r="F170" s="9" t="s">
        <v>97</v>
      </c>
      <c r="G170" s="9" t="s">
        <v>319</v>
      </c>
      <c r="H170" s="11" t="s">
        <v>19</v>
      </c>
      <c r="I170" s="50"/>
      <c r="J170" s="50"/>
      <c r="K170" s="50"/>
      <c r="L170" s="50"/>
      <c r="M170" s="50"/>
      <c r="N170" s="11" t="s">
        <v>35</v>
      </c>
      <c r="O170" s="16"/>
      <c r="P170" s="10"/>
    </row>
    <row r="171" spans="1:16" ht="57" x14ac:dyDescent="0.2">
      <c r="A171" s="8" t="s">
        <v>321</v>
      </c>
      <c r="B171" s="93"/>
      <c r="C171" s="94"/>
      <c r="D171" s="9">
        <v>156</v>
      </c>
      <c r="E171" s="10" t="s">
        <v>328</v>
      </c>
      <c r="F171" s="9" t="s">
        <v>81</v>
      </c>
      <c r="G171" s="9" t="s">
        <v>97</v>
      </c>
      <c r="H171" s="11" t="s">
        <v>19</v>
      </c>
      <c r="I171" s="13"/>
      <c r="J171" s="50"/>
      <c r="K171" s="50"/>
      <c r="L171" s="50"/>
      <c r="M171" s="50"/>
      <c r="N171" s="11" t="s">
        <v>35</v>
      </c>
      <c r="O171" s="16"/>
      <c r="P171" s="37" t="s">
        <v>181</v>
      </c>
    </row>
    <row r="172" spans="1:16" ht="57" x14ac:dyDescent="0.2">
      <c r="A172" s="8" t="s">
        <v>321</v>
      </c>
      <c r="B172" s="93"/>
      <c r="C172" s="94"/>
      <c r="D172" s="9">
        <v>157</v>
      </c>
      <c r="E172" s="10" t="s">
        <v>329</v>
      </c>
      <c r="F172" s="9" t="s">
        <v>81</v>
      </c>
      <c r="G172" s="9" t="s">
        <v>97</v>
      </c>
      <c r="H172" s="11" t="s">
        <v>19</v>
      </c>
      <c r="I172" s="13"/>
      <c r="J172" s="50"/>
      <c r="K172" s="50"/>
      <c r="L172" s="50"/>
      <c r="M172" s="50"/>
      <c r="N172" s="11" t="s">
        <v>35</v>
      </c>
      <c r="O172" s="16"/>
      <c r="P172" s="37" t="s">
        <v>330</v>
      </c>
    </row>
    <row r="173" spans="1:16" ht="57" x14ac:dyDescent="0.2">
      <c r="A173" s="8" t="s">
        <v>321</v>
      </c>
      <c r="B173" s="93"/>
      <c r="C173" s="94"/>
      <c r="D173" s="9">
        <v>158</v>
      </c>
      <c r="E173" s="10" t="s">
        <v>331</v>
      </c>
      <c r="F173" s="9" t="s">
        <v>81</v>
      </c>
      <c r="G173" s="9" t="s">
        <v>97</v>
      </c>
      <c r="H173" s="11" t="s">
        <v>22</v>
      </c>
      <c r="I173" s="13"/>
      <c r="J173" s="50"/>
      <c r="K173" s="50"/>
      <c r="L173" s="50"/>
      <c r="M173" s="50"/>
      <c r="N173" s="11" t="s">
        <v>20</v>
      </c>
      <c r="O173" s="45">
        <v>20000</v>
      </c>
      <c r="P173" s="10" t="s">
        <v>332</v>
      </c>
    </row>
    <row r="174" spans="1:16" ht="57" x14ac:dyDescent="0.2">
      <c r="A174" s="8" t="s">
        <v>321</v>
      </c>
      <c r="B174" s="93"/>
      <c r="C174" s="94"/>
      <c r="D174" s="9">
        <v>159</v>
      </c>
      <c r="E174" s="21" t="s">
        <v>333</v>
      </c>
      <c r="F174" s="9" t="s">
        <v>97</v>
      </c>
      <c r="G174" s="9" t="s">
        <v>334</v>
      </c>
      <c r="H174" s="11" t="s">
        <v>153</v>
      </c>
      <c r="I174" s="50"/>
      <c r="J174" s="50"/>
      <c r="K174" s="50"/>
      <c r="L174" s="50"/>
      <c r="M174" s="50"/>
      <c r="N174" s="11" t="s">
        <v>35</v>
      </c>
      <c r="O174" s="16"/>
      <c r="P174" s="11"/>
    </row>
    <row r="175" spans="1:16" ht="57" x14ac:dyDescent="0.2">
      <c r="A175" s="8" t="s">
        <v>321</v>
      </c>
      <c r="B175" s="93"/>
      <c r="C175" s="94"/>
      <c r="D175" s="9">
        <v>160</v>
      </c>
      <c r="E175" s="10" t="s">
        <v>335</v>
      </c>
      <c r="F175" s="9" t="s">
        <v>97</v>
      </c>
      <c r="G175" s="9" t="s">
        <v>334</v>
      </c>
      <c r="H175" s="11" t="s">
        <v>336</v>
      </c>
      <c r="I175" s="50"/>
      <c r="J175" s="50"/>
      <c r="K175" s="50"/>
      <c r="L175" s="50"/>
      <c r="M175" s="50"/>
      <c r="N175" s="11" t="s">
        <v>35</v>
      </c>
      <c r="O175" s="16"/>
      <c r="P175" s="11"/>
    </row>
    <row r="176" spans="1:16" ht="57" x14ac:dyDescent="0.2">
      <c r="A176" s="8" t="s">
        <v>321</v>
      </c>
      <c r="B176" s="93"/>
      <c r="C176" s="94"/>
      <c r="D176" s="9">
        <v>161</v>
      </c>
      <c r="E176" s="10" t="s">
        <v>337</v>
      </c>
      <c r="F176" s="9" t="s">
        <v>97</v>
      </c>
      <c r="G176" s="9" t="s">
        <v>304</v>
      </c>
      <c r="H176" s="11" t="s">
        <v>153</v>
      </c>
      <c r="I176" s="50"/>
      <c r="J176" s="50"/>
      <c r="K176" s="50"/>
      <c r="L176" s="50"/>
      <c r="M176" s="50"/>
      <c r="N176" s="11" t="s">
        <v>35</v>
      </c>
      <c r="O176" s="16"/>
      <c r="P176" s="10"/>
    </row>
    <row r="177" spans="1:16" ht="57" x14ac:dyDescent="0.2">
      <c r="A177" s="8" t="s">
        <v>321</v>
      </c>
      <c r="B177" s="93"/>
      <c r="C177" s="94"/>
      <c r="D177" s="9">
        <v>162</v>
      </c>
      <c r="E177" s="10" t="s">
        <v>338</v>
      </c>
      <c r="F177" s="9" t="s">
        <v>97</v>
      </c>
      <c r="G177" s="9" t="s">
        <v>304</v>
      </c>
      <c r="H177" s="11" t="s">
        <v>153</v>
      </c>
      <c r="I177" s="50"/>
      <c r="J177" s="50"/>
      <c r="K177" s="50"/>
      <c r="L177" s="50"/>
      <c r="M177" s="50"/>
      <c r="N177" s="11" t="s">
        <v>35</v>
      </c>
      <c r="O177" s="16"/>
      <c r="P177" s="10"/>
    </row>
    <row r="178" spans="1:16" ht="57" x14ac:dyDescent="0.2">
      <c r="A178" s="8" t="s">
        <v>321</v>
      </c>
      <c r="B178" s="84"/>
      <c r="C178" s="86"/>
      <c r="D178" s="9">
        <v>163</v>
      </c>
      <c r="E178" s="10" t="s">
        <v>339</v>
      </c>
      <c r="F178" s="9" t="s">
        <v>97</v>
      </c>
      <c r="G178" s="9" t="s">
        <v>304</v>
      </c>
      <c r="H178" s="11" t="s">
        <v>19</v>
      </c>
      <c r="I178" s="13"/>
      <c r="J178" s="50"/>
      <c r="K178" s="50"/>
      <c r="L178" s="50"/>
      <c r="M178" s="50"/>
      <c r="N178" s="11" t="s">
        <v>35</v>
      </c>
      <c r="O178" s="16">
        <v>2500</v>
      </c>
      <c r="P178" s="51" t="s">
        <v>340</v>
      </c>
    </row>
    <row r="179" spans="1:16" ht="57" x14ac:dyDescent="0.2">
      <c r="A179" s="8" t="s">
        <v>321</v>
      </c>
      <c r="B179" s="83" t="s">
        <v>341</v>
      </c>
      <c r="C179" s="85" t="s">
        <v>342</v>
      </c>
      <c r="D179" s="9">
        <v>164</v>
      </c>
      <c r="E179" s="46" t="s">
        <v>343</v>
      </c>
      <c r="F179" s="9" t="s">
        <v>97</v>
      </c>
      <c r="G179" s="9" t="s">
        <v>344</v>
      </c>
      <c r="H179" s="11" t="s">
        <v>19</v>
      </c>
      <c r="I179" s="50"/>
      <c r="J179" s="50"/>
      <c r="K179" s="50"/>
      <c r="L179" s="50"/>
      <c r="M179" s="50"/>
      <c r="N179" s="11" t="s">
        <v>35</v>
      </c>
      <c r="O179" s="16"/>
      <c r="P179" s="10"/>
    </row>
    <row r="180" spans="1:16" ht="57" x14ac:dyDescent="0.2">
      <c r="A180" s="8" t="s">
        <v>321</v>
      </c>
      <c r="B180" s="93"/>
      <c r="C180" s="94"/>
      <c r="D180" s="9">
        <v>165</v>
      </c>
      <c r="E180" s="46" t="s">
        <v>345</v>
      </c>
      <c r="F180" s="9" t="s">
        <v>97</v>
      </c>
      <c r="G180" s="9" t="s">
        <v>346</v>
      </c>
      <c r="H180" s="11" t="s">
        <v>19</v>
      </c>
      <c r="I180" s="50"/>
      <c r="J180" s="50"/>
      <c r="K180" s="50"/>
      <c r="L180" s="50"/>
      <c r="M180" s="50"/>
      <c r="N180" s="11" t="s">
        <v>35</v>
      </c>
      <c r="O180" s="16"/>
      <c r="P180" s="10"/>
    </row>
    <row r="181" spans="1:16" ht="57" x14ac:dyDescent="0.2">
      <c r="A181" s="8" t="s">
        <v>321</v>
      </c>
      <c r="B181" s="84"/>
      <c r="C181" s="86"/>
      <c r="D181" s="9">
        <v>166</v>
      </c>
      <c r="E181" s="46" t="s">
        <v>347</v>
      </c>
      <c r="F181" s="9" t="s">
        <v>97</v>
      </c>
      <c r="G181" s="9" t="s">
        <v>348</v>
      </c>
      <c r="H181" s="11" t="s">
        <v>19</v>
      </c>
      <c r="I181" s="50"/>
      <c r="J181" s="50"/>
      <c r="K181" s="50"/>
      <c r="L181" s="50"/>
      <c r="M181" s="50"/>
      <c r="N181" s="11" t="s">
        <v>35</v>
      </c>
      <c r="O181" s="16"/>
      <c r="P181" s="10"/>
    </row>
    <row r="182" spans="1:16" ht="57" x14ac:dyDescent="0.2">
      <c r="A182" s="8" t="s">
        <v>321</v>
      </c>
      <c r="B182" s="83" t="s">
        <v>349</v>
      </c>
      <c r="C182" s="85" t="s">
        <v>350</v>
      </c>
      <c r="D182" s="9">
        <v>167</v>
      </c>
      <c r="E182" s="10" t="s">
        <v>351</v>
      </c>
      <c r="F182" s="9" t="s">
        <v>97</v>
      </c>
      <c r="G182" s="9" t="s">
        <v>352</v>
      </c>
      <c r="H182" s="11" t="s">
        <v>19</v>
      </c>
      <c r="I182" s="50"/>
      <c r="J182" s="50"/>
      <c r="K182" s="13"/>
      <c r="L182" s="13"/>
      <c r="M182" s="13"/>
      <c r="N182" s="11" t="s">
        <v>35</v>
      </c>
      <c r="O182" s="16"/>
      <c r="P182" s="10"/>
    </row>
    <row r="183" spans="1:16" ht="57" x14ac:dyDescent="0.2">
      <c r="A183" s="8" t="s">
        <v>321</v>
      </c>
      <c r="B183" s="93"/>
      <c r="C183" s="94"/>
      <c r="D183" s="9">
        <v>168</v>
      </c>
      <c r="E183" s="10" t="s">
        <v>353</v>
      </c>
      <c r="F183" s="9" t="s">
        <v>97</v>
      </c>
      <c r="G183" s="9" t="s">
        <v>81</v>
      </c>
      <c r="H183" s="11" t="s">
        <v>19</v>
      </c>
      <c r="I183" s="50"/>
      <c r="J183" s="50"/>
      <c r="K183" s="13"/>
      <c r="L183" s="13"/>
      <c r="M183" s="13"/>
      <c r="N183" s="11" t="s">
        <v>35</v>
      </c>
      <c r="O183" s="16"/>
      <c r="P183" s="10"/>
    </row>
    <row r="184" spans="1:16" ht="57" x14ac:dyDescent="0.2">
      <c r="A184" s="8" t="s">
        <v>321</v>
      </c>
      <c r="B184" s="93"/>
      <c r="C184" s="94"/>
      <c r="D184" s="9">
        <v>169</v>
      </c>
      <c r="E184" s="10" t="s">
        <v>354</v>
      </c>
      <c r="F184" s="9" t="s">
        <v>97</v>
      </c>
      <c r="G184" s="9" t="s">
        <v>81</v>
      </c>
      <c r="H184" s="11" t="s">
        <v>19</v>
      </c>
      <c r="I184" s="13"/>
      <c r="J184" s="50"/>
      <c r="K184" s="50"/>
      <c r="L184" s="50"/>
      <c r="M184" s="50"/>
      <c r="N184" s="11" t="s">
        <v>35</v>
      </c>
      <c r="O184" s="16"/>
      <c r="P184" s="10"/>
    </row>
    <row r="185" spans="1:16" ht="57" x14ac:dyDescent="0.2">
      <c r="A185" s="8" t="s">
        <v>321</v>
      </c>
      <c r="B185" s="93"/>
      <c r="C185" s="94"/>
      <c r="D185" s="9">
        <v>170</v>
      </c>
      <c r="E185" s="10" t="s">
        <v>355</v>
      </c>
      <c r="F185" s="9" t="s">
        <v>97</v>
      </c>
      <c r="G185" s="9" t="s">
        <v>81</v>
      </c>
      <c r="H185" s="11" t="s">
        <v>153</v>
      </c>
      <c r="I185" s="13"/>
      <c r="J185" s="50"/>
      <c r="K185" s="50"/>
      <c r="L185" s="50"/>
      <c r="M185" s="50"/>
      <c r="N185" s="11" t="s">
        <v>35</v>
      </c>
      <c r="O185" s="16"/>
      <c r="P185" s="10"/>
    </row>
    <row r="186" spans="1:16" ht="57" x14ac:dyDescent="0.2">
      <c r="A186" s="8" t="s">
        <v>321</v>
      </c>
      <c r="B186" s="93"/>
      <c r="C186" s="94"/>
      <c r="D186" s="9">
        <v>171</v>
      </c>
      <c r="E186" s="10" t="s">
        <v>356</v>
      </c>
      <c r="F186" s="9" t="s">
        <v>97</v>
      </c>
      <c r="G186" s="9" t="s">
        <v>352</v>
      </c>
      <c r="H186" s="9" t="s">
        <v>357</v>
      </c>
      <c r="I186" s="13"/>
      <c r="J186" s="50"/>
      <c r="K186" s="50"/>
      <c r="L186" s="50"/>
      <c r="M186" s="50"/>
      <c r="N186" s="11" t="s">
        <v>35</v>
      </c>
      <c r="O186" s="16"/>
      <c r="P186" s="10"/>
    </row>
    <row r="187" spans="1:16" ht="57" x14ac:dyDescent="0.2">
      <c r="A187" s="8" t="s">
        <v>321</v>
      </c>
      <c r="B187" s="93"/>
      <c r="C187" s="94"/>
      <c r="D187" s="9">
        <v>172</v>
      </c>
      <c r="E187" s="46" t="s">
        <v>358</v>
      </c>
      <c r="F187" s="9" t="s">
        <v>97</v>
      </c>
      <c r="G187" s="9" t="s">
        <v>352</v>
      </c>
      <c r="H187" s="11" t="s">
        <v>153</v>
      </c>
      <c r="I187" s="50"/>
      <c r="J187" s="50"/>
      <c r="K187" s="50"/>
      <c r="L187" s="50"/>
      <c r="M187" s="50"/>
      <c r="N187" s="11" t="s">
        <v>35</v>
      </c>
      <c r="O187" s="16"/>
      <c r="P187" s="11"/>
    </row>
    <row r="188" spans="1:16" ht="57" x14ac:dyDescent="0.2">
      <c r="A188" s="8" t="s">
        <v>321</v>
      </c>
      <c r="B188" s="84"/>
      <c r="C188" s="86"/>
      <c r="D188" s="9">
        <v>173</v>
      </c>
      <c r="E188" s="46" t="s">
        <v>359</v>
      </c>
      <c r="F188" s="9" t="s">
        <v>97</v>
      </c>
      <c r="G188" s="47"/>
      <c r="H188" s="11" t="s">
        <v>19</v>
      </c>
      <c r="I188" s="50"/>
      <c r="J188" s="50"/>
      <c r="K188" s="13"/>
      <c r="L188" s="13"/>
      <c r="M188" s="13"/>
      <c r="N188" s="11" t="s">
        <v>35</v>
      </c>
      <c r="O188" s="16"/>
      <c r="P188" s="10"/>
    </row>
    <row r="189" spans="1:16" ht="57" x14ac:dyDescent="0.2">
      <c r="A189" s="8" t="s">
        <v>321</v>
      </c>
      <c r="B189" s="83" t="s">
        <v>360</v>
      </c>
      <c r="C189" s="85" t="s">
        <v>361</v>
      </c>
      <c r="D189" s="9">
        <v>174</v>
      </c>
      <c r="E189" s="10" t="s">
        <v>362</v>
      </c>
      <c r="F189" s="9" t="s">
        <v>363</v>
      </c>
      <c r="G189" s="47"/>
      <c r="H189" s="11" t="s">
        <v>19</v>
      </c>
      <c r="I189" s="50"/>
      <c r="J189" s="50"/>
      <c r="K189" s="50"/>
      <c r="L189" s="50"/>
      <c r="M189" s="50"/>
      <c r="N189" s="11" t="s">
        <v>35</v>
      </c>
      <c r="O189" s="16"/>
      <c r="P189" s="11"/>
    </row>
    <row r="190" spans="1:16" ht="57" x14ac:dyDescent="0.2">
      <c r="A190" s="8" t="s">
        <v>321</v>
      </c>
      <c r="B190" s="93"/>
      <c r="C190" s="94"/>
      <c r="D190" s="9">
        <v>175</v>
      </c>
      <c r="E190" s="10" t="s">
        <v>364</v>
      </c>
      <c r="F190" s="9" t="s">
        <v>81</v>
      </c>
      <c r="G190" s="9" t="s">
        <v>97</v>
      </c>
      <c r="H190" s="11" t="s">
        <v>19</v>
      </c>
      <c r="I190" s="13"/>
      <c r="J190" s="50"/>
      <c r="K190" s="50"/>
      <c r="L190" s="13"/>
      <c r="M190" s="13"/>
      <c r="N190" s="11" t="s">
        <v>35</v>
      </c>
      <c r="O190" s="16"/>
      <c r="P190" s="18" t="s">
        <v>375</v>
      </c>
    </row>
    <row r="191" spans="1:16" ht="57" x14ac:dyDescent="0.2">
      <c r="A191" s="8" t="s">
        <v>321</v>
      </c>
      <c r="B191" s="93"/>
      <c r="C191" s="94"/>
      <c r="D191" s="9">
        <v>176</v>
      </c>
      <c r="E191" s="41" t="s">
        <v>365</v>
      </c>
      <c r="F191" s="9" t="s">
        <v>97</v>
      </c>
      <c r="G191" s="9" t="s">
        <v>146</v>
      </c>
      <c r="H191" s="11" t="s">
        <v>153</v>
      </c>
      <c r="I191" s="50"/>
      <c r="J191" s="50"/>
      <c r="K191" s="50"/>
      <c r="L191" s="50"/>
      <c r="M191" s="50"/>
      <c r="N191" s="11" t="s">
        <v>35</v>
      </c>
      <c r="O191" s="16"/>
      <c r="P191" s="11"/>
    </row>
    <row r="192" spans="1:16" ht="57" x14ac:dyDescent="0.2">
      <c r="A192" s="8" t="s">
        <v>321</v>
      </c>
      <c r="B192" s="84"/>
      <c r="C192" s="86"/>
      <c r="D192" s="9">
        <v>177</v>
      </c>
      <c r="E192" s="41" t="s">
        <v>366</v>
      </c>
      <c r="F192" s="9" t="s">
        <v>97</v>
      </c>
      <c r="G192" s="9" t="s">
        <v>367</v>
      </c>
      <c r="H192" s="11" t="s">
        <v>153</v>
      </c>
      <c r="I192" s="13"/>
      <c r="J192" s="50"/>
      <c r="K192" s="50"/>
      <c r="L192" s="50"/>
      <c r="M192" s="50"/>
      <c r="N192" s="11" t="s">
        <v>35</v>
      </c>
      <c r="O192" s="16"/>
      <c r="P192" s="10"/>
    </row>
  </sheetData>
  <autoFilter ref="A5:Q192" xr:uid="{4D020704-BBDD-487B-B7F3-93DDDF08B820}"/>
  <mergeCells count="79">
    <mergeCell ref="B182:B188"/>
    <mergeCell ref="C182:C188"/>
    <mergeCell ref="B189:B192"/>
    <mergeCell ref="C189:C192"/>
    <mergeCell ref="B164:B167"/>
    <mergeCell ref="C164:C167"/>
    <mergeCell ref="B168:M168"/>
    <mergeCell ref="B169:B178"/>
    <mergeCell ref="C169:C178"/>
    <mergeCell ref="B179:B181"/>
    <mergeCell ref="C179:C181"/>
    <mergeCell ref="B155:M155"/>
    <mergeCell ref="B156:M156"/>
    <mergeCell ref="B157:B158"/>
    <mergeCell ref="C157:C158"/>
    <mergeCell ref="B160:B162"/>
    <mergeCell ref="C160:C162"/>
    <mergeCell ref="B125:B131"/>
    <mergeCell ref="C125:C131"/>
    <mergeCell ref="B132:B145"/>
    <mergeCell ref="C132:C145"/>
    <mergeCell ref="B146:B154"/>
    <mergeCell ref="C146:C154"/>
    <mergeCell ref="B119:B124"/>
    <mergeCell ref="C119:C124"/>
    <mergeCell ref="B78:B80"/>
    <mergeCell ref="C78:C80"/>
    <mergeCell ref="B81:M81"/>
    <mergeCell ref="B82:B84"/>
    <mergeCell ref="C82:C84"/>
    <mergeCell ref="B85:B91"/>
    <mergeCell ref="C85:C91"/>
    <mergeCell ref="B94:M94"/>
    <mergeCell ref="B95:B102"/>
    <mergeCell ref="C95:C102"/>
    <mergeCell ref="B103:B118"/>
    <mergeCell ref="C103:C118"/>
    <mergeCell ref="B73:B76"/>
    <mergeCell ref="C73:C76"/>
    <mergeCell ref="B39:B51"/>
    <mergeCell ref="C39:C51"/>
    <mergeCell ref="B52:M52"/>
    <mergeCell ref="B53:B57"/>
    <mergeCell ref="C53:C57"/>
    <mergeCell ref="B59:B60"/>
    <mergeCell ref="C59:C60"/>
    <mergeCell ref="B61:B63"/>
    <mergeCell ref="C61:C63"/>
    <mergeCell ref="B64:M64"/>
    <mergeCell ref="B65:B72"/>
    <mergeCell ref="C65:C72"/>
    <mergeCell ref="B6:M6"/>
    <mergeCell ref="B7:M7"/>
    <mergeCell ref="B36:B38"/>
    <mergeCell ref="C36:C38"/>
    <mergeCell ref="B8:B15"/>
    <mergeCell ref="C8:C15"/>
    <mergeCell ref="B16:B17"/>
    <mergeCell ref="C16:C17"/>
    <mergeCell ref="B18:B20"/>
    <mergeCell ref="C18:C20"/>
    <mergeCell ref="B21:B23"/>
    <mergeCell ref="C21:C23"/>
    <mergeCell ref="B24:M24"/>
    <mergeCell ref="B25:B35"/>
    <mergeCell ref="C25:C35"/>
    <mergeCell ref="A1:P1"/>
    <mergeCell ref="A3:A4"/>
    <mergeCell ref="B3:B4"/>
    <mergeCell ref="C3:C4"/>
    <mergeCell ref="D3:D4"/>
    <mergeCell ref="E3:E4"/>
    <mergeCell ref="F3:F4"/>
    <mergeCell ref="G3:G4"/>
    <mergeCell ref="H3:H4"/>
    <mergeCell ref="I3:M3"/>
    <mergeCell ref="N3:N4"/>
    <mergeCell ref="O3:O4"/>
    <mergeCell ref="P3:P4"/>
  </mergeCells>
  <pageMargins left="0.23622047244094491" right="0.23622047244094491" top="0.74803149606299213" bottom="0.74803149606299213" header="0.31496062992125984" footer="0.31496062992125984"/>
  <pageSetup paperSize="9" scale="42" fitToHeight="0" orientation="landscape" r:id="rId1"/>
  <headerFooter>
    <oddHeader>&amp;CROPAŽU NOVADA PAŠVALDĪBAS IZGLĪTĪBAS EKOSISTĒMAS ATTĪSTĪBAS STRATĒĢIJA 2024.–2028. GADAM | &amp;"-,Bold"II DAĻA: STRATĒĢISKĀ DAĻA: RĪCĪBAS PLĀNS</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B1AA07CC66DC4B8FC94C046EF0FB25" ma:contentTypeVersion="21" ma:contentTypeDescription="Create a new document." ma:contentTypeScope="" ma:versionID="c5865da5115d1d4cb011f0af9e09344f">
  <xsd:schema xmlns:xsd="http://www.w3.org/2001/XMLSchema" xmlns:xs="http://www.w3.org/2001/XMLSchema" xmlns:p="http://schemas.microsoft.com/office/2006/metadata/properties" xmlns:ns2="f4cb885b-e1d9-415a-8bcc-cc404cd20420" xmlns:ns3="40749b87-3102-4f4b-873f-10e0cd3bdb3d" xmlns:ns4="09463b66-63bd-4d84-a38a-9f9ddb2b1e18" targetNamespace="http://schemas.microsoft.com/office/2006/metadata/properties" ma:root="true" ma:fieldsID="b43346a10d76816bc017dbad6cb70d12" ns2:_="" ns3:_="" ns4:_="">
    <xsd:import namespace="f4cb885b-e1d9-415a-8bcc-cc404cd20420"/>
    <xsd:import namespace="40749b87-3102-4f4b-873f-10e0cd3bdb3d"/>
    <xsd:import namespace="09463b66-63bd-4d84-a38a-9f9ddb2b1e18"/>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SearchProperties"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b885b-e1d9-415a-8bcc-cc404cd204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749b87-3102-4f4b-873f-10e0cd3bdb3d"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b2b2142-0f8c-4153-a173-ba2c62284dd4"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63b66-63bd-4d84-a38a-9f9ddb2b1e1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1f016b9-9a5b-4467-8666-37b5c86b704b}" ma:internalName="TaxCatchAll" ma:showField="CatchAllData" ma:web="09463b66-63bd-4d84-a38a-9f9ddb2b1e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749b87-3102-4f4b-873f-10e0cd3bdb3d">
      <Terms xmlns="http://schemas.microsoft.com/office/infopath/2007/PartnerControls"/>
    </lcf76f155ced4ddcb4097134ff3c332f>
    <TaxCatchAll xmlns="09463b66-63bd-4d84-a38a-9f9ddb2b1e18" xsi:nil="true"/>
  </documentManagement>
</p:properties>
</file>

<file path=customXml/itemProps1.xml><?xml version="1.0" encoding="utf-8"?>
<ds:datastoreItem xmlns:ds="http://schemas.openxmlformats.org/officeDocument/2006/customXml" ds:itemID="{84556C6E-610C-4E73-A554-B4C7CAE01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b885b-e1d9-415a-8bcc-cc404cd20420"/>
    <ds:schemaRef ds:uri="40749b87-3102-4f4b-873f-10e0cd3bdb3d"/>
    <ds:schemaRef ds:uri="09463b66-63bd-4d84-a38a-9f9ddb2b1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4B9C12-CF7E-404C-80EA-29ED401ECD88}">
  <ds:schemaRefs>
    <ds:schemaRef ds:uri="http://schemas.microsoft.com/sharepoint/v3/contenttype/forms"/>
  </ds:schemaRefs>
</ds:datastoreItem>
</file>

<file path=customXml/itemProps3.xml><?xml version="1.0" encoding="utf-8"?>
<ds:datastoreItem xmlns:ds="http://schemas.openxmlformats.org/officeDocument/2006/customXml" ds:itemID="{2C340DB8-9374-47C7-9F15-1B82C08C89C9}">
  <ds:schemaRefs>
    <ds:schemaRef ds:uri="http://schemas.microsoft.com/office/2006/metadata/properties"/>
    <ds:schemaRef ds:uri="http://schemas.microsoft.com/office/infopath/2007/PartnerControls"/>
    <ds:schemaRef ds:uri="40749b87-3102-4f4b-873f-10e0cd3bdb3d"/>
    <ds:schemaRef ds:uri="09463b66-63bd-4d84-a38a-9f9ddb2b1e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RNP-1,1</vt:lpstr>
      <vt:lpstr>'RNP-1,1'!Drukas_apgabals</vt:lpstr>
      <vt:lpstr>'RNP-1,1'!Drukāt_virsrakstus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Dzene</dc:creator>
  <cp:lastModifiedBy>Oļģerts Lejnieks</cp:lastModifiedBy>
  <dcterms:created xsi:type="dcterms:W3CDTF">2024-03-21T20:07:39Z</dcterms:created>
  <dcterms:modified xsi:type="dcterms:W3CDTF">2024-04-15T07:04:06Z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0x0101006DB1AA07CC66DC4B8FC94C046EF0FB25</vt:lpwstr>
  </property>
  <property fmtid="{D5CDD505-2E9C-101B-9397-08002B2CF9AE}" pid="3" name="MediaServiceImageTags">
    <vt:lpwstr/>
  </property>
</Properties>
</file>